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mparo.ruiz\Documents\PROYECTO HORECA COVID\"/>
    </mc:Choice>
  </mc:AlternateContent>
  <xr:revisionPtr revIDLastSave="0" documentId="8_{E3E20F8B-AF0A-4089-9E79-D449CB2C3162}" xr6:coauthVersionLast="45" xr6:coauthVersionMax="45" xr10:uidLastSave="{00000000-0000-0000-0000-000000000000}"/>
  <bookViews>
    <workbookView xWindow="-120" yWindow="-120" windowWidth="29040" windowHeight="15840" tabRatio="769" xr2:uid="{00000000-000D-0000-FFFF-FFFF00000000}"/>
  </bookViews>
  <sheets>
    <sheet name="Resumen año 2020" sheetId="13" r:id="rId1"/>
    <sheet name="Ene20" sheetId="1" r:id="rId2"/>
    <sheet name="Feb20" sheetId="2" r:id="rId3"/>
    <sheet name="Mar20" sheetId="3" r:id="rId4"/>
    <sheet name="Abr20" sheetId="4" r:id="rId5"/>
    <sheet name="May20" sheetId="5" r:id="rId6"/>
    <sheet name="Jun20" sheetId="6" r:id="rId7"/>
    <sheet name="Jul20" sheetId="7" r:id="rId8"/>
    <sheet name="Ago20" sheetId="8" r:id="rId9"/>
    <sheet name="Sep20" sheetId="9" r:id="rId10"/>
    <sheet name="Oct20" sheetId="10" r:id="rId11"/>
    <sheet name="Nov20" sheetId="11" r:id="rId12"/>
    <sheet name="Dic20" sheetId="12" r:id="rId13"/>
  </sheets>
  <definedNames>
    <definedName name="_xlnm.Print_Area" localSheetId="4">'Abr20'!$A$1:$G$20</definedName>
    <definedName name="_xlnm.Print_Area" localSheetId="8">'Ago20'!$A$1:$I$21</definedName>
    <definedName name="_xlnm.Print_Area" localSheetId="12">'Dic20'!$A$1:$G$21</definedName>
    <definedName name="_xlnm.Print_Area" localSheetId="1">'Ene20'!$A$1:$G$20</definedName>
    <definedName name="_xlnm.Print_Area" localSheetId="2">'Feb20'!$A$1:$G$20</definedName>
    <definedName name="_xlnm.Print_Area" localSheetId="7">'Jul20'!$A$1:$G$21</definedName>
    <definedName name="_xlnm.Print_Area" localSheetId="6">'Jun20'!$A$1:$G$21</definedName>
    <definedName name="_xlnm.Print_Area" localSheetId="3">'Mar20'!$A$1:$H$20</definedName>
    <definedName name="_xlnm.Print_Area" localSheetId="5">'May20'!$A$1:$G$20</definedName>
    <definedName name="_xlnm.Print_Area" localSheetId="11">'Nov20'!$A$1:$H$21</definedName>
    <definedName name="_xlnm.Print_Area" localSheetId="10">'Oct20'!$A$1:$G$20</definedName>
    <definedName name="_xlnm.Print_Area" localSheetId="0">'Resumen año 2020'!$A$1:$N$36</definedName>
    <definedName name="_xlnm.Print_Area" localSheetId="9">'Sep20'!$A$1:$G$21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6" i="13" l="1"/>
  <c r="L16" i="13"/>
  <c r="K16" i="13"/>
  <c r="J16" i="13"/>
  <c r="I16" i="13"/>
  <c r="H16" i="13"/>
  <c r="G16" i="13"/>
  <c r="B7" i="12"/>
  <c r="B7" i="11"/>
  <c r="B7" i="10"/>
  <c r="B7" i="9"/>
  <c r="B7" i="8"/>
  <c r="B7" i="7"/>
  <c r="B7" i="6"/>
  <c r="B7" i="5"/>
  <c r="B7" i="4"/>
  <c r="B7" i="3"/>
  <c r="B7" i="2"/>
  <c r="B7" i="1"/>
  <c r="G10" i="1" l="1"/>
  <c r="D17" i="13"/>
  <c r="I17" i="13"/>
  <c r="L17" i="13"/>
  <c r="M17" i="13" l="1"/>
  <c r="K17" i="13"/>
  <c r="J17" i="13"/>
  <c r="H17" i="13"/>
  <c r="G17" i="13"/>
  <c r="F16" i="13"/>
  <c r="F17" i="13" s="1"/>
  <c r="G10" i="2"/>
  <c r="C5" i="13" s="1"/>
  <c r="E16" i="13"/>
  <c r="E17" i="13" s="1"/>
  <c r="C20" i="12"/>
  <c r="D20" i="12"/>
  <c r="E20" i="12"/>
  <c r="F20" i="12"/>
  <c r="B20" i="12"/>
  <c r="C20" i="11"/>
  <c r="D20" i="11"/>
  <c r="E20" i="11"/>
  <c r="F20" i="11"/>
  <c r="G20" i="11"/>
  <c r="B20" i="11"/>
  <c r="C20" i="10"/>
  <c r="D20" i="10"/>
  <c r="E20" i="10"/>
  <c r="F20" i="10"/>
  <c r="B20" i="10"/>
  <c r="C20" i="9"/>
  <c r="D20" i="9"/>
  <c r="E20" i="9"/>
  <c r="F20" i="9"/>
  <c r="B20" i="9"/>
  <c r="C20" i="8"/>
  <c r="D20" i="8"/>
  <c r="E20" i="8"/>
  <c r="F20" i="8"/>
  <c r="G20" i="8"/>
  <c r="B20" i="8"/>
  <c r="C20" i="7"/>
  <c r="D20" i="7"/>
  <c r="E20" i="7"/>
  <c r="F20" i="7"/>
  <c r="B20" i="7"/>
  <c r="C20" i="6"/>
  <c r="D20" i="6"/>
  <c r="E20" i="6"/>
  <c r="F20" i="6"/>
  <c r="B20" i="6"/>
  <c r="C20" i="5"/>
  <c r="D20" i="5"/>
  <c r="E20" i="5"/>
  <c r="F20" i="5"/>
  <c r="B20" i="5"/>
  <c r="D20" i="1"/>
  <c r="E20" i="1"/>
  <c r="F20" i="1"/>
  <c r="C20" i="1"/>
  <c r="B20" i="1"/>
  <c r="C20" i="3"/>
  <c r="D20" i="3"/>
  <c r="E20" i="3"/>
  <c r="F20" i="3"/>
  <c r="G20" i="3"/>
  <c r="C20" i="4"/>
  <c r="D20" i="4"/>
  <c r="E20" i="4"/>
  <c r="F20" i="4"/>
  <c r="B20" i="4"/>
  <c r="B20" i="3"/>
  <c r="C20" i="2"/>
  <c r="D20" i="2"/>
  <c r="E20" i="2"/>
  <c r="F20" i="2"/>
  <c r="B20" i="2"/>
  <c r="C16" i="13"/>
  <c r="C17" i="13" s="1"/>
  <c r="H11" i="11"/>
  <c r="L6" i="13"/>
  <c r="H12" i="11"/>
  <c r="L7" i="13"/>
  <c r="H13" i="11"/>
  <c r="H20" i="11" s="1"/>
  <c r="H14" i="11"/>
  <c r="L9" i="13"/>
  <c r="H15" i="11"/>
  <c r="L10" i="13"/>
  <c r="H16" i="11"/>
  <c r="L11" i="13"/>
  <c r="H17" i="11"/>
  <c r="L12" i="13" s="1"/>
  <c r="H18" i="11"/>
  <c r="L13" i="13"/>
  <c r="H19" i="11"/>
  <c r="L14" i="13"/>
  <c r="H10" i="11"/>
  <c r="G10" i="9"/>
  <c r="J5" i="13" s="1"/>
  <c r="H11" i="8"/>
  <c r="I6" i="13" s="1"/>
  <c r="H12" i="8"/>
  <c r="I7" i="13"/>
  <c r="H13" i="8"/>
  <c r="I8" i="13"/>
  <c r="H14" i="8"/>
  <c r="I9" i="13"/>
  <c r="H15" i="8"/>
  <c r="I10" i="13" s="1"/>
  <c r="H16" i="8"/>
  <c r="I11" i="13"/>
  <c r="H17" i="8"/>
  <c r="I12" i="13"/>
  <c r="H18" i="8"/>
  <c r="I13" i="13"/>
  <c r="H19" i="8"/>
  <c r="I14" i="13" s="1"/>
  <c r="H10" i="8"/>
  <c r="I5" i="13" s="1"/>
  <c r="H11" i="3"/>
  <c r="D6" i="13" s="1"/>
  <c r="H12" i="3"/>
  <c r="D7" i="13"/>
  <c r="H13" i="3"/>
  <c r="D8" i="13"/>
  <c r="H14" i="3"/>
  <c r="D9" i="13" s="1"/>
  <c r="H15" i="3"/>
  <c r="D10" i="13" s="1"/>
  <c r="H16" i="3"/>
  <c r="D11" i="13"/>
  <c r="H17" i="3"/>
  <c r="D12" i="13" s="1"/>
  <c r="H18" i="3"/>
  <c r="D13" i="13" s="1"/>
  <c r="H19" i="3"/>
  <c r="D14" i="13" s="1"/>
  <c r="H10" i="3"/>
  <c r="D5" i="13" s="1"/>
  <c r="G11" i="1"/>
  <c r="G12" i="1"/>
  <c r="B7" i="13" s="1"/>
  <c r="G13" i="1"/>
  <c r="B8" i="13"/>
  <c r="G14" i="1"/>
  <c r="B9" i="13" s="1"/>
  <c r="G15" i="1"/>
  <c r="B10" i="13" s="1"/>
  <c r="G16" i="1"/>
  <c r="B11" i="13"/>
  <c r="G17" i="1"/>
  <c r="B12" i="13"/>
  <c r="G18" i="1"/>
  <c r="B13" i="13"/>
  <c r="G19" i="1"/>
  <c r="B14" i="13" s="1"/>
  <c r="G19" i="12"/>
  <c r="M14" i="13"/>
  <c r="G18" i="12"/>
  <c r="G17" i="12"/>
  <c r="M12" i="13"/>
  <c r="G16" i="12"/>
  <c r="M11" i="13" s="1"/>
  <c r="G15" i="12"/>
  <c r="M10" i="13"/>
  <c r="G14" i="12"/>
  <c r="M9" i="13" s="1"/>
  <c r="G13" i="12"/>
  <c r="M8" i="13" s="1"/>
  <c r="G12" i="12"/>
  <c r="M7" i="13" s="1"/>
  <c r="G11" i="12"/>
  <c r="M6" i="13" s="1"/>
  <c r="G10" i="12"/>
  <c r="M5" i="13" s="1"/>
  <c r="G19" i="10"/>
  <c r="K14" i="13" s="1"/>
  <c r="G18" i="10"/>
  <c r="K13" i="13"/>
  <c r="G17" i="10"/>
  <c r="K12" i="13" s="1"/>
  <c r="G16" i="10"/>
  <c r="K11" i="13" s="1"/>
  <c r="G15" i="10"/>
  <c r="K10" i="13" s="1"/>
  <c r="G14" i="10"/>
  <c r="K9" i="13" s="1"/>
  <c r="G13" i="10"/>
  <c r="K8" i="13" s="1"/>
  <c r="G12" i="10"/>
  <c r="K7" i="13" s="1"/>
  <c r="G11" i="10"/>
  <c r="K6" i="13" s="1"/>
  <c r="G10" i="10"/>
  <c r="G19" i="9"/>
  <c r="J14" i="13" s="1"/>
  <c r="G18" i="9"/>
  <c r="J13" i="13"/>
  <c r="G17" i="9"/>
  <c r="J12" i="13" s="1"/>
  <c r="G16" i="9"/>
  <c r="J11" i="13"/>
  <c r="G15" i="9"/>
  <c r="J10" i="13" s="1"/>
  <c r="G14" i="9"/>
  <c r="J9" i="13" s="1"/>
  <c r="G13" i="9"/>
  <c r="J8" i="13" s="1"/>
  <c r="G12" i="9"/>
  <c r="J7" i="13" s="1"/>
  <c r="G11" i="9"/>
  <c r="J6" i="13" s="1"/>
  <c r="G19" i="7"/>
  <c r="H14" i="13" s="1"/>
  <c r="G18" i="7"/>
  <c r="H13" i="13" s="1"/>
  <c r="G17" i="7"/>
  <c r="H12" i="13"/>
  <c r="G16" i="7"/>
  <c r="H11" i="13" s="1"/>
  <c r="G15" i="7"/>
  <c r="H10" i="13" s="1"/>
  <c r="G14" i="7"/>
  <c r="H9" i="13" s="1"/>
  <c r="G13" i="7"/>
  <c r="H8" i="13"/>
  <c r="G12" i="7"/>
  <c r="H7" i="13" s="1"/>
  <c r="G11" i="7"/>
  <c r="H6" i="13"/>
  <c r="G10" i="7"/>
  <c r="H5" i="13" s="1"/>
  <c r="G19" i="6"/>
  <c r="G14" i="13" s="1"/>
  <c r="G18" i="6"/>
  <c r="G17" i="6"/>
  <c r="G12" i="13" s="1"/>
  <c r="G16" i="6"/>
  <c r="G11" i="13"/>
  <c r="G15" i="6"/>
  <c r="G10" i="13" s="1"/>
  <c r="G14" i="6"/>
  <c r="G9" i="13" s="1"/>
  <c r="G13" i="6"/>
  <c r="G8" i="13" s="1"/>
  <c r="G12" i="6"/>
  <c r="G7" i="13"/>
  <c r="G11" i="6"/>
  <c r="G6" i="13" s="1"/>
  <c r="G10" i="6"/>
  <c r="G5" i="13" s="1"/>
  <c r="G19" i="5"/>
  <c r="F14" i="13"/>
  <c r="G18" i="5"/>
  <c r="G17" i="5"/>
  <c r="F12" i="13" s="1"/>
  <c r="G16" i="5"/>
  <c r="F11" i="13"/>
  <c r="G15" i="5"/>
  <c r="F10" i="13" s="1"/>
  <c r="G14" i="5"/>
  <c r="F9" i="13" s="1"/>
  <c r="G13" i="5"/>
  <c r="F8" i="13" s="1"/>
  <c r="G12" i="5"/>
  <c r="F7" i="13"/>
  <c r="G11" i="5"/>
  <c r="F6" i="13" s="1"/>
  <c r="G10" i="5"/>
  <c r="F5" i="13" s="1"/>
  <c r="G19" i="4"/>
  <c r="E14" i="13"/>
  <c r="G18" i="4"/>
  <c r="E13" i="13" s="1"/>
  <c r="G17" i="4"/>
  <c r="E12" i="13"/>
  <c r="G16" i="4"/>
  <c r="E11" i="13" s="1"/>
  <c r="G15" i="4"/>
  <c r="E10" i="13"/>
  <c r="G14" i="4"/>
  <c r="E9" i="13" s="1"/>
  <c r="G13" i="4"/>
  <c r="E8" i="13"/>
  <c r="G12" i="4"/>
  <c r="E7" i="13" s="1"/>
  <c r="G11" i="4"/>
  <c r="E6" i="13" s="1"/>
  <c r="G10" i="4"/>
  <c r="E5" i="13" s="1"/>
  <c r="G19" i="2"/>
  <c r="C14" i="13"/>
  <c r="G18" i="2"/>
  <c r="C13" i="13"/>
  <c r="G17" i="2"/>
  <c r="C12" i="13" s="1"/>
  <c r="G16" i="2"/>
  <c r="C11" i="13"/>
  <c r="G15" i="2"/>
  <c r="C10" i="13"/>
  <c r="G14" i="2"/>
  <c r="C9" i="13"/>
  <c r="G13" i="2"/>
  <c r="C8" i="13" s="1"/>
  <c r="G12" i="2"/>
  <c r="C7" i="13" s="1"/>
  <c r="G11" i="2"/>
  <c r="C6" i="13" s="1"/>
  <c r="B5" i="13"/>
  <c r="L5" i="13"/>
  <c r="K5" i="13"/>
  <c r="D16" i="13"/>
  <c r="B16" i="13"/>
  <c r="B17" i="13" s="1"/>
  <c r="M13" i="13" l="1"/>
  <c r="G13" i="13"/>
  <c r="G15" i="13" s="1"/>
  <c r="F13" i="13"/>
  <c r="B6" i="13"/>
  <c r="B15" i="13" s="1"/>
  <c r="G20" i="1"/>
  <c r="L8" i="13"/>
  <c r="J15" i="13"/>
  <c r="G20" i="10"/>
  <c r="G20" i="7"/>
  <c r="M15" i="13"/>
  <c r="L15" i="13"/>
  <c r="I15" i="13"/>
  <c r="H15" i="13"/>
  <c r="N7" i="13"/>
  <c r="N12" i="13"/>
  <c r="N8" i="13"/>
  <c r="N9" i="13"/>
  <c r="N11" i="13"/>
  <c r="N16" i="13"/>
  <c r="N17" i="13" s="1"/>
  <c r="K15" i="13"/>
  <c r="D15" i="13"/>
  <c r="C15" i="13"/>
  <c r="N5" i="13"/>
  <c r="N10" i="13"/>
  <c r="N14" i="13"/>
  <c r="E15" i="13"/>
  <c r="H20" i="3"/>
  <c r="H20" i="8"/>
  <c r="G20" i="12"/>
  <c r="G20" i="4"/>
  <c r="G20" i="5"/>
  <c r="G20" i="9"/>
  <c r="G20" i="2"/>
  <c r="G20" i="6"/>
  <c r="N13" i="13" l="1"/>
  <c r="F15" i="13"/>
  <c r="N6" i="13"/>
  <c r="N15" i="13" l="1"/>
</calcChain>
</file>

<file path=xl/sharedStrings.xml><?xml version="1.0" encoding="utf-8"?>
<sst xmlns="http://schemas.openxmlformats.org/spreadsheetml/2006/main" count="296" uniqueCount="102">
  <si>
    <t>1-5 Enero</t>
  </si>
  <si>
    <t>6-12 Enero</t>
  </si>
  <si>
    <t>13-19 Enero</t>
  </si>
  <si>
    <t>20-26 Enero</t>
  </si>
  <si>
    <t>27-31 Enero</t>
  </si>
  <si>
    <t>Proveedor 1</t>
  </si>
  <si>
    <t>Proveedor 2</t>
  </si>
  <si>
    <t>Proveedor 3</t>
  </si>
  <si>
    <t>Proveedor 4</t>
  </si>
  <si>
    <t>Proveedor 5</t>
  </si>
  <si>
    <t>Proveedor 6</t>
  </si>
  <si>
    <t>Proveedor 7</t>
  </si>
  <si>
    <t>Proveedor 8</t>
  </si>
  <si>
    <t>Proveedor 9</t>
  </si>
  <si>
    <t>Proveedor 10</t>
  </si>
  <si>
    <t>Total Proveedores</t>
  </si>
  <si>
    <t>Facturación Total del Mes</t>
  </si>
  <si>
    <t>% Consumos del Mes</t>
  </si>
  <si>
    <t xml:space="preserve">Mes: </t>
  </si>
  <si>
    <t>Tabla para calculo de consumos en el Restaurante</t>
  </si>
  <si>
    <t>1-2 Febrero</t>
  </si>
  <si>
    <t>3-9 Febrero</t>
  </si>
  <si>
    <t>10-16 Febrero</t>
  </si>
  <si>
    <t>17-23 Febrero</t>
  </si>
  <si>
    <t>24-29 Febrero</t>
  </si>
  <si>
    <t>2-8 Marzo</t>
  </si>
  <si>
    <t>9-15 Marzo</t>
  </si>
  <si>
    <t>16-22 Marzo</t>
  </si>
  <si>
    <t>23-29 Marzo</t>
  </si>
  <si>
    <t>30-31 Marzo</t>
  </si>
  <si>
    <t>1-5 Abril</t>
  </si>
  <si>
    <t>6-12 Abril</t>
  </si>
  <si>
    <t>13-19 Abril</t>
  </si>
  <si>
    <t>20-26 Abril</t>
  </si>
  <si>
    <t>27-30 Abril</t>
  </si>
  <si>
    <t>1-3 Mayo</t>
  </si>
  <si>
    <t>4-10 Mayo</t>
  </si>
  <si>
    <t>11-17 Mayo</t>
  </si>
  <si>
    <t>18-24 Mayo</t>
  </si>
  <si>
    <t>25-31 Mayo</t>
  </si>
  <si>
    <t>1-7 Junio</t>
  </si>
  <si>
    <t>8-14 Junio</t>
  </si>
  <si>
    <t>15-21 Junio</t>
  </si>
  <si>
    <t>22-28 Junio</t>
  </si>
  <si>
    <t>29-30 Junio</t>
  </si>
  <si>
    <t>Año: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</si>
  <si>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</si>
  <si>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</si>
  <si>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</si>
  <si>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</si>
  <si>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</si>
  <si>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</si>
  <si>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</si>
  <si>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</si>
  <si>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</si>
  <si>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</si>
  <si>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</si>
  <si>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</si>
  <si>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Proveedores Mes</t>
  </si>
  <si>
    <t>Total Facturación Mes</t>
  </si>
  <si>
    <t>% Consumos Mes</t>
  </si>
  <si>
    <t>1 Marzo</t>
  </si>
  <si>
    <t>1-5 Julio</t>
  </si>
  <si>
    <t>6-12 Julio</t>
  </si>
  <si>
    <t>13-19 Julio</t>
  </si>
  <si>
    <t>20-26 Julio</t>
  </si>
  <si>
    <t>27-31 Julio</t>
  </si>
  <si>
    <t>1-2 Agosto</t>
  </si>
  <si>
    <t>3-9 Agosto</t>
  </si>
  <si>
    <t>10-16 Agosto</t>
  </si>
  <si>
    <t>17-23 Agosto</t>
  </si>
  <si>
    <t>24-30 Agosto</t>
  </si>
  <si>
    <t>31 Agosto</t>
  </si>
  <si>
    <t>1-6 Septiembre</t>
  </si>
  <si>
    <t>7-13 Septiembre</t>
  </si>
  <si>
    <t>14-20 Septiembre</t>
  </si>
  <si>
    <t>21-27 Septiembre</t>
  </si>
  <si>
    <t>28-30 Septiembre</t>
  </si>
  <si>
    <t>1-4 Octubre</t>
  </si>
  <si>
    <t>5-11 Octubre</t>
  </si>
  <si>
    <t>12-18 Octubre</t>
  </si>
  <si>
    <t>19-25 Octubre</t>
  </si>
  <si>
    <t>26-31 Octubre</t>
  </si>
  <si>
    <t>1 Noviembre</t>
  </si>
  <si>
    <t>2-8 Noviembre</t>
  </si>
  <si>
    <t>9-15 Noviembre</t>
  </si>
  <si>
    <t>16-22 Noviembre</t>
  </si>
  <si>
    <t>23-29 Noviembre</t>
  </si>
  <si>
    <t>30 Noviembre</t>
  </si>
  <si>
    <t>1-6 Diciembre</t>
  </si>
  <si>
    <t>7-13 Diciembre</t>
  </si>
  <si>
    <t>14-20 Diciembre</t>
  </si>
  <si>
    <t>21-27 Diciembre</t>
  </si>
  <si>
    <t>28-31 Diciembre</t>
  </si>
  <si>
    <t xml:space="preserve">Total Año </t>
  </si>
  <si>
    <t xml:space="preserve">Total Mes </t>
  </si>
  <si>
    <t>Total Mes</t>
  </si>
  <si>
    <t>% COMPRAS del Mes</t>
  </si>
  <si>
    <t>CONTROL DE COMPRAS</t>
  </si>
  <si>
    <t>FACTURACIÓN Total  Mes</t>
  </si>
  <si>
    <t>NOTA: Completar el cuadro con los gastos incurridos cada semana en cada uno de los proveedores o Categoría/Familia de materia prima</t>
  </si>
  <si>
    <t>NOTA: Completar el cuadro con los gastos incurridos cada semana en cada uno de los proveedores o Categoría/Familia de materia prima.
Mantener las mismas posiciones de cada proveedor en todos los meses de cara al acumulado del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</si>
</sst>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NeueLT Std"/>
      <family val="2"/>
    </font>
    <font>
      <b/>
      <sz val="20"/>
      <color rgb="FF002060"/>
      <name val="HelveticaNeueLT Std"/>
      <family val="2"/>
    </font>
    <font>
      <b/>
      <sz val="16"/>
      <color rgb="FF002060"/>
      <name val="HelveticaNeueLT Std"/>
      <family val="2"/>
    </font>
    <font>
      <sz val="16"/>
      <color theme="1"/>
      <name val="HelveticaNeueLT Std"/>
      <family val="2"/>
    </font>
    <font>
      <b/>
      <sz val="16"/>
      <name val="HelveticaNeueLT Std"/>
      <family val="2"/>
    </font>
    <font>
      <b/>
      <sz val="16"/>
      <color theme="1"/>
      <name val="HelveticaNeueLT Std"/>
      <family val="2"/>
    </font>
    <font>
      <sz val="14"/>
      <color theme="1"/>
      <name val="HelveticaNeueLT Std"/>
      <family val="2"/>
    </font>
    <font>
      <b/>
      <sz val="16"/>
      <color theme="4" tint="0.59999389629810485"/>
      <name val="HelveticaNeueLT Std"/>
      <family val="2"/>
    </font>
    <font>
      <b/>
      <sz val="14"/>
      <color rgb="FF002060"/>
      <name val="HelveticaNeueLT Std"/>
      <family val="2"/>
    </font>
    <font>
      <b/>
      <sz val="18"/>
      <color rgb="FF002060"/>
      <name val="HelveticaNeueLT Std"/>
      <family val="2"/>
    </font>
    <font>
      <sz val="18"/>
      <color theme="1"/>
      <name val="HelveticaNeueLT Std"/>
      <family val="2"/>
    </font>
    <font>
      <b/>
      <sz val="18"/>
      <name val="HelveticaNeueLT Std"/>
      <family val="2"/>
    </font>
    <font>
      <b/>
      <sz val="18"/>
      <color theme="4" tint="0.59999389629810485"/>
      <name val="HelveticaNeueLT Std"/>
      <family val="2"/>
    </font>
    <font>
      <b/>
      <sz val="18"/>
      <color theme="1"/>
      <name val="HelveticaNeueLT Std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5" borderId="0" xfId="0" applyFont="1" applyFill="1" applyAlignment="1">
      <alignment vertical="center"/>
    </xf>
    <xf numFmtId="17" fontId="6" fillId="5" borderId="0" xfId="0" applyNumberFormat="1" applyFont="1" applyFill="1" applyAlignment="1">
      <alignment horizontal="center" vertical="center"/>
    </xf>
    <xf numFmtId="9" fontId="7" fillId="4" borderId="5" xfId="1" applyFont="1" applyFill="1" applyBorder="1" applyAlignment="1">
      <alignment horizontal="center" vertical="center"/>
    </xf>
    <xf numFmtId="0" fontId="5" fillId="0" borderId="0" xfId="0" applyFont="1"/>
    <xf numFmtId="0" fontId="9" fillId="6" borderId="11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 wrapText="1"/>
    </xf>
    <xf numFmtId="44" fontId="7" fillId="2" borderId="8" xfId="2" applyFont="1" applyFill="1" applyBorder="1" applyAlignment="1">
      <alignment horizontal="center"/>
    </xf>
    <xf numFmtId="0" fontId="7" fillId="2" borderId="9" xfId="0" applyFont="1" applyFill="1" applyBorder="1"/>
    <xf numFmtId="0" fontId="9" fillId="6" borderId="9" xfId="0" applyFont="1" applyFill="1" applyBorder="1"/>
    <xf numFmtId="44" fontId="9" fillId="6" borderId="10" xfId="2" applyFont="1" applyFill="1" applyBorder="1" applyAlignment="1">
      <alignment horizontal="center"/>
    </xf>
    <xf numFmtId="44" fontId="9" fillId="6" borderId="0" xfId="2" applyFont="1" applyFill="1" applyAlignment="1">
      <alignment horizontal="center"/>
    </xf>
    <xf numFmtId="0" fontId="10" fillId="4" borderId="2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5" borderId="0" xfId="0" applyFont="1" applyFill="1" applyAlignment="1">
      <alignment vertical="center"/>
    </xf>
    <xf numFmtId="49" fontId="13" fillId="5" borderId="0" xfId="0" applyNumberFormat="1" applyFont="1" applyFill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44" fontId="15" fillId="2" borderId="7" xfId="2" applyFont="1" applyFill="1" applyBorder="1" applyAlignment="1">
      <alignment horizontal="center"/>
    </xf>
    <xf numFmtId="44" fontId="15" fillId="2" borderId="10" xfId="2" applyFont="1" applyFill="1" applyBorder="1" applyAlignment="1">
      <alignment horizontal="center"/>
    </xf>
    <xf numFmtId="44" fontId="14" fillId="6" borderId="10" xfId="2" applyFont="1" applyFill="1" applyBorder="1" applyAlignment="1">
      <alignment horizontal="center"/>
    </xf>
    <xf numFmtId="44" fontId="7" fillId="7" borderId="3" xfId="2" applyFont="1" applyFill="1" applyBorder="1" applyAlignment="1" applyProtection="1">
      <alignment horizontal="center" vertical="center"/>
      <protection locked="0"/>
    </xf>
    <xf numFmtId="164" fontId="7" fillId="3" borderId="7" xfId="2" applyNumberFormat="1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Protection="1">
      <protection locked="0"/>
    </xf>
    <xf numFmtId="0" fontId="7" fillId="2" borderId="9" xfId="0" applyFont="1" applyFill="1" applyBorder="1" applyProtection="1">
      <protection locked="0"/>
    </xf>
    <xf numFmtId="0" fontId="15" fillId="2" borderId="6" xfId="0" applyFont="1" applyFill="1" applyBorder="1" applyProtection="1">
      <protection locked="0"/>
    </xf>
    <xf numFmtId="0" fontId="15" fillId="2" borderId="9" xfId="0" applyFont="1" applyFill="1" applyBorder="1" applyProtection="1">
      <protection locked="0"/>
    </xf>
    <xf numFmtId="0" fontId="8" fillId="7" borderId="0" xfId="0" applyFont="1" applyFill="1" applyAlignment="1">
      <alignment horizontal="center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Proveedores + Facturación</a:t>
            </a:r>
          </a:p>
        </c:rich>
      </c:tx>
      <c:layout>
        <c:manualLayout>
          <c:xMode val="edge"/>
          <c:yMode val="edge"/>
          <c:x val="0.15681933508311499"/>
          <c:y val="3.240740740740739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51708135453453E-2"/>
          <c:y val="0.15971717171717201"/>
          <c:w val="0.904877553098552"/>
          <c:h val="0.58222572178477705"/>
        </c:manualLayout>
      </c:layout>
      <c:barChart>
        <c:barDir val="col"/>
        <c:grouping val="clustered"/>
        <c:varyColors val="0"/>
        <c:ser>
          <c:idx val="10"/>
          <c:order val="10"/>
          <c:tx>
            <c:strRef>
              <c:f>'Resumen año 2020'!$A$15</c:f>
              <c:strCache>
                <c:ptCount val="1"/>
                <c:pt idx="0">
                  <c:v>Total Proveedores Mes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'Resumen año 2020'!$B$4:$M$4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'Resumen año 2020'!$B$15:$M$15</c:f>
              <c:numCache>
                <c:formatCode>_("€"* #,##0.00_);_("€"* \(#,##0.00\);_("€"*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3DA-42F3-B5D4-5009DAD4C6D8}"/>
            </c:ext>
          </c:extLst>
        </c:ser>
        <c:ser>
          <c:idx val="11"/>
          <c:order val="11"/>
          <c:tx>
            <c:strRef>
              <c:f>'Resumen año 2020'!$A$16</c:f>
              <c:strCache>
                <c:ptCount val="1"/>
                <c:pt idx="0">
                  <c:v>Total Facturación Mes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'Resumen año 2020'!$B$4:$M$4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'Resumen año 2020'!$B$16:$M$16</c:f>
              <c:numCache>
                <c:formatCode>_("€"* #,##0.00_);_("€"* \(#,##0.00\);_("€"*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3DA-42F3-B5D4-5009DAD4C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0561816"/>
        <c:axId val="9605622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'Resumen año 2020'!$A$5</c15:sqref>
                        </c15:formulaRef>
                      </c:ext>
                    </c:extLst>
                    <c:strCache>
                      <c:ptCount val="1"/>
                      <c:pt idx="0">
                        <c:v>Proveedor 1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'Resumen año 2020'!$B$4:$M$4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'Resumen año 2020'!$B$5:$M$5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3DA-42F3-B5D4-5009DAD4C6D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2020'!$A$6</c15:sqref>
                        </c15:formulaRef>
                      </c:ext>
                    </c:extLst>
                    <c:strCache>
                      <c:ptCount val="1"/>
                      <c:pt idx="0">
                        <c:v>Proveedor 2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2020'!$B$4:$M$4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2020'!$B$6:$M$6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3DA-42F3-B5D4-5009DAD4C6D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2020'!$A$7</c15:sqref>
                        </c15:formulaRef>
                      </c:ext>
                    </c:extLst>
                    <c:strCache>
                      <c:ptCount val="1"/>
                      <c:pt idx="0">
                        <c:v>Proveedor 3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2020'!$B$4:$M$4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2020'!$B$7:$M$7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3DA-42F3-B5D4-5009DAD4C6D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2020'!$A$8</c15:sqref>
                        </c15:formulaRef>
                      </c:ext>
                    </c:extLst>
                    <c:strCache>
                      <c:ptCount val="1"/>
                      <c:pt idx="0">
                        <c:v>Proveedor 4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4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4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2020'!$B$4:$M$4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2020'!$B$8:$M$8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3DA-42F3-B5D4-5009DAD4C6D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2020'!$A$9</c15:sqref>
                        </c15:formulaRef>
                      </c:ext>
                    </c:extLst>
                    <c:strCache>
                      <c:ptCount val="1"/>
                      <c:pt idx="0">
                        <c:v>Proveedor 5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2020'!$B$4:$M$4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2020'!$B$9:$M$9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3DA-42F3-B5D4-5009DAD4C6D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2020'!$A$10</c15:sqref>
                        </c15:formulaRef>
                      </c:ext>
                    </c:extLst>
                    <c:strCache>
                      <c:ptCount val="1"/>
                      <c:pt idx="0">
                        <c:v>Proveedor 6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6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6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2020'!$B$4:$M$4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2020'!$B$10:$M$10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3DA-42F3-B5D4-5009DAD4C6D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2020'!$A$11</c15:sqref>
                        </c15:formulaRef>
                      </c:ext>
                    </c:extLst>
                    <c:strCache>
                      <c:ptCount val="1"/>
                      <c:pt idx="0">
                        <c:v>Proveedor 7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2020'!$B$4:$M$4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2020'!$B$11:$M$11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3DA-42F3-B5D4-5009DAD4C6D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2020'!$A$12</c15:sqref>
                        </c15:formulaRef>
                      </c:ext>
                    </c:extLst>
                    <c:strCache>
                      <c:ptCount val="1"/>
                      <c:pt idx="0">
                        <c:v>Proveedor 8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2020'!$B$4:$M$4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2020'!$B$12:$M$12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3DA-42F3-B5D4-5009DAD4C6D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2020'!$A$13</c15:sqref>
                        </c15:formulaRef>
                      </c:ext>
                    </c:extLst>
                    <c:strCache>
                      <c:ptCount val="1"/>
                      <c:pt idx="0">
                        <c:v>Proveedor 9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2020'!$B$4:$M$4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2020'!$B$13:$M$13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3DA-42F3-B5D4-5009DAD4C6D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2020'!$A$14</c15:sqref>
                        </c15:formulaRef>
                      </c:ext>
                    </c:extLst>
                    <c:strCache>
                      <c:ptCount val="1"/>
                      <c:pt idx="0">
                        <c:v>Proveedor 10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4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4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2020'!$B$4:$M$4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2020'!$B$14:$M$14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73DA-42F3-B5D4-5009DAD4C6D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548168"/>
        <c:axId val="960562600"/>
        <c:extLst>
          <c:ext xmlns:c15="http://schemas.microsoft.com/office/drawing/2012/chart" uri="{02D57815-91ED-43cb-92C2-25804820EDAC}">
            <c15:filteredLineSeries>
              <c15:ser>
                <c:idx val="12"/>
                <c:order val="12"/>
                <c:tx>
                  <c:strRef>
                    <c:extLst>
                      <c:ext uri="{02D57815-91ED-43cb-92C2-25804820EDAC}">
                        <c15:formulaRef>
                          <c15:sqref>'Resumen año 2020'!$A$17</c15:sqref>
                        </c15:formulaRef>
                      </c:ext>
                    </c:extLst>
                    <c:strCache>
                      <c:ptCount val="1"/>
                      <c:pt idx="0">
                        <c:v>% Consumos Mes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'Resumen año 2020'!$B$4:$M$4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'Resumen año 2020'!$B$17:$M$17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C-73DA-42F3-B5D4-5009DAD4C6D8}"/>
                  </c:ext>
                </c:extLst>
              </c15:ser>
            </c15:filteredLineSeries>
          </c:ext>
        </c:extLst>
      </c:lineChart>
      <c:catAx>
        <c:axId val="96056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0562208"/>
        <c:crosses val="autoZero"/>
        <c:auto val="1"/>
        <c:lblAlgn val="ctr"/>
        <c:lblOffset val="100"/>
        <c:noMultiLvlLbl val="0"/>
      </c:catAx>
      <c:valAx>
        <c:axId val="96056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60561816"/>
        <c:crosses val="autoZero"/>
        <c:crossBetween val="between"/>
      </c:valAx>
      <c:valAx>
        <c:axId val="960562600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596548168"/>
        <c:crosses val="max"/>
        <c:crossBetween val="between"/>
      </c:valAx>
      <c:catAx>
        <c:axId val="5965481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60562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Seguimiento consumos Restaurante</a:t>
            </a:r>
          </a:p>
        </c:rich>
      </c:tx>
      <c:layout>
        <c:manualLayout>
          <c:xMode val="edge"/>
          <c:yMode val="edge"/>
          <c:x val="0.15126377952755901"/>
          <c:y val="3.703703703703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2"/>
          <c:order val="12"/>
          <c:tx>
            <c:strRef>
              <c:f>'Resumen año 2020'!$A$17</c:f>
              <c:strCache>
                <c:ptCount val="1"/>
                <c:pt idx="0">
                  <c:v>% Consumos Mes</c:v>
                </c:pt>
              </c:strCache>
            </c:strRef>
          </c:tx>
          <c:spPr>
            <a:ln w="349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'Resumen año 2020'!$B$4:$M$4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'Resumen año 2020'!$B$17:$M$17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4A-435D-9D9C-19C5F7E27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6547776"/>
        <c:axId val="59654895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'Resumen año 2020'!$A$5</c15:sqref>
                        </c15:formulaRef>
                      </c:ext>
                    </c:extLst>
                    <c:strCache>
                      <c:ptCount val="1"/>
                      <c:pt idx="0">
                        <c:v>Proveedor 1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'Resumen año 2020'!$B$4:$M$4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'Resumen año 2020'!$B$5:$M$5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034A-435D-9D9C-19C5F7E2784A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2020'!$A$6</c15:sqref>
                        </c15:formulaRef>
                      </c:ext>
                    </c:extLst>
                    <c:strCache>
                      <c:ptCount val="1"/>
                      <c:pt idx="0">
                        <c:v>Proveedor 2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2020'!$B$4:$M$4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2020'!$B$6:$M$6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34A-435D-9D9C-19C5F7E2784A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2020'!$A$7</c15:sqref>
                        </c15:formulaRef>
                      </c:ext>
                    </c:extLst>
                    <c:strCache>
                      <c:ptCount val="1"/>
                      <c:pt idx="0">
                        <c:v>Proveedor 3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2020'!$B$4:$M$4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2020'!$B$7:$M$7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34A-435D-9D9C-19C5F7E2784A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2020'!$A$8</c15:sqref>
                        </c15:formulaRef>
                      </c:ext>
                    </c:extLst>
                    <c:strCache>
                      <c:ptCount val="1"/>
                      <c:pt idx="0">
                        <c:v>Proveedor 4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2020'!$B$4:$M$4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2020'!$B$8:$M$8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34A-435D-9D9C-19C5F7E2784A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2020'!$A$9</c15:sqref>
                        </c15:formulaRef>
                      </c:ext>
                    </c:extLst>
                    <c:strCache>
                      <c:ptCount val="1"/>
                      <c:pt idx="0">
                        <c:v>Proveedor 5</c:v>
                      </c:pt>
                    </c:strCache>
                  </c:strRef>
                </c:tx>
                <c:spPr>
                  <a:ln w="34925" cap="rnd">
                    <a:solidFill>
                      <a:schemeClr val="accent5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2020'!$B$4:$M$4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2020'!$B$9:$M$9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34A-435D-9D9C-19C5F7E2784A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2020'!$A$10</c15:sqref>
                        </c15:formulaRef>
                      </c:ext>
                    </c:extLst>
                    <c:strCache>
                      <c:ptCount val="1"/>
                      <c:pt idx="0">
                        <c:v>Proveedor 6</c:v>
                      </c:pt>
                    </c:strCache>
                  </c:strRef>
                </c:tx>
                <c:spPr>
                  <a:ln w="34925" cap="rnd">
                    <a:solidFill>
                      <a:schemeClr val="accent6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2020'!$B$4:$M$4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2020'!$B$10:$M$10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34A-435D-9D9C-19C5F7E2784A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2020'!$A$11</c15:sqref>
                        </c15:formulaRef>
                      </c:ext>
                    </c:extLst>
                    <c:strCache>
                      <c:ptCount val="1"/>
                      <c:pt idx="0">
                        <c:v>Proveedor 7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2020'!$B$4:$M$4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2020'!$B$11:$M$11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34A-435D-9D9C-19C5F7E2784A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2020'!$A$12</c15:sqref>
                        </c15:formulaRef>
                      </c:ext>
                    </c:extLst>
                    <c:strCache>
                      <c:ptCount val="1"/>
                      <c:pt idx="0">
                        <c:v>Proveedor 8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2020'!$B$4:$M$4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2020'!$B$12:$M$12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34A-435D-9D9C-19C5F7E2784A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2020'!$A$13</c15:sqref>
                        </c15:formulaRef>
                      </c:ext>
                    </c:extLst>
                    <c:strCache>
                      <c:ptCount val="1"/>
                      <c:pt idx="0">
                        <c:v>Proveedor 9</c:v>
                      </c:pt>
                    </c:strCache>
                  </c:strRef>
                </c:tx>
                <c:spPr>
                  <a:ln w="3492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2020'!$B$4:$M$4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2020'!$B$13:$M$13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34A-435D-9D9C-19C5F7E2784A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2020'!$A$14</c15:sqref>
                        </c15:formulaRef>
                      </c:ext>
                    </c:extLst>
                    <c:strCache>
                      <c:ptCount val="1"/>
                      <c:pt idx="0">
                        <c:v>Proveedor 10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2020'!$B$4:$M$4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2020'!$B$14:$M$14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34A-435D-9D9C-19C5F7E2784A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2020'!$A$15</c15:sqref>
                        </c15:formulaRef>
                      </c:ext>
                    </c:extLst>
                    <c:strCache>
                      <c:ptCount val="1"/>
                      <c:pt idx="0">
                        <c:v>Total Proveedores Mes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2020'!$B$4:$M$4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2020'!$B$15:$M$15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034A-435D-9D9C-19C5F7E2784A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2020'!$A$16</c15:sqref>
                        </c15:formulaRef>
                      </c:ext>
                    </c:extLst>
                    <c:strCache>
                      <c:ptCount val="1"/>
                      <c:pt idx="0">
                        <c:v>Total Facturación Mes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2020'!$B$4:$M$4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año 2020'!$B$16:$M$16</c15:sqref>
                        </c15:formulaRef>
                      </c:ext>
                    </c:extLst>
                    <c:numCache>
                      <c:formatCode>_("€"* #,##0.00_);_("€"* \(#,##0.00\);_("€"* "-"??_);_(@_)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34A-435D-9D9C-19C5F7E2784A}"/>
                  </c:ext>
                </c:extLst>
              </c15:ser>
            </c15:filteredLineSeries>
          </c:ext>
        </c:extLst>
      </c:lineChart>
      <c:catAx>
        <c:axId val="59654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6548952"/>
        <c:crosses val="autoZero"/>
        <c:auto val="1"/>
        <c:lblAlgn val="ctr"/>
        <c:lblOffset val="100"/>
        <c:noMultiLvlLbl val="0"/>
      </c:catAx>
      <c:valAx>
        <c:axId val="596548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654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</xdr:colOff>
      <xdr:row>17</xdr:row>
      <xdr:rowOff>127000</xdr:rowOff>
    </xdr:from>
    <xdr:to>
      <xdr:col>4</xdr:col>
      <xdr:colOff>600075</xdr:colOff>
      <xdr:row>35</xdr:row>
      <xdr:rowOff>31750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853016</xdr:colOff>
      <xdr:row>17</xdr:row>
      <xdr:rowOff>131232</xdr:rowOff>
    </xdr:from>
    <xdr:to>
      <xdr:col>9</xdr:col>
      <xdr:colOff>1227667</xdr:colOff>
      <xdr:row>35</xdr:row>
      <xdr:rowOff>31749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137584</xdr:rowOff>
    </xdr:from>
    <xdr:to>
      <xdr:col>0</xdr:col>
      <xdr:colOff>1153583</xdr:colOff>
      <xdr:row>2</xdr:row>
      <xdr:rowOff>444758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66" y="137584"/>
          <a:ext cx="1005417" cy="1323174"/>
        </a:xfrm>
        <a:prstGeom prst="rect">
          <a:avLst/>
        </a:prstGeom>
      </xdr:spPr>
    </xdr:pic>
    <xdr:clientData/>
  </xdr:twoCellAnchor>
  <xdr:twoCellAnchor>
    <xdr:from>
      <xdr:col>2</xdr:col>
      <xdr:colOff>296334</xdr:colOff>
      <xdr:row>4</xdr:row>
      <xdr:rowOff>222250</xdr:rowOff>
    </xdr:from>
    <xdr:to>
      <xdr:col>3</xdr:col>
      <xdr:colOff>571501</xdr:colOff>
      <xdr:row>5</xdr:row>
      <xdr:rowOff>465667</xdr:rowOff>
    </xdr:to>
    <xdr:sp macro="" textlink="">
      <xdr:nvSpPr>
        <xdr:cNvPr id="3" name="Llamada ovalada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4402667" y="2254250"/>
          <a:ext cx="2032001" cy="751417"/>
        </a:xfrm>
        <a:prstGeom prst="wedgeEllipseCallout">
          <a:avLst>
            <a:gd name="adj1" fmla="val -57539"/>
            <a:gd name="adj2" fmla="val 140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Cumplimentar</a:t>
          </a:r>
          <a:r>
            <a:rPr lang="en-US" sz="1200" b="1" baseline="0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 la facturación mensual</a:t>
          </a:r>
          <a:endParaRPr lang="en-US" sz="1200" b="1">
            <a:solidFill>
              <a:schemeClr val="lt1"/>
            </a:solidFill>
            <a:latin typeface="HelveticaNeueLT Std Cn" panose="020B050603050203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179917</xdr:colOff>
      <xdr:row>0</xdr:row>
      <xdr:rowOff>137584</xdr:rowOff>
    </xdr:from>
    <xdr:to>
      <xdr:col>0</xdr:col>
      <xdr:colOff>1185334</xdr:colOff>
      <xdr:row>2</xdr:row>
      <xdr:rowOff>444758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917" y="137584"/>
          <a:ext cx="1005417" cy="1323174"/>
        </a:xfrm>
        <a:prstGeom prst="rect">
          <a:avLst/>
        </a:prstGeom>
      </xdr:spPr>
    </xdr:pic>
    <xdr:clientData/>
  </xdr:twoCellAnchor>
  <xdr:twoCellAnchor>
    <xdr:from>
      <xdr:col>2</xdr:col>
      <xdr:colOff>317500</xdr:colOff>
      <xdr:row>4</xdr:row>
      <xdr:rowOff>232833</xdr:rowOff>
    </xdr:from>
    <xdr:to>
      <xdr:col>3</xdr:col>
      <xdr:colOff>592667</xdr:colOff>
      <xdr:row>5</xdr:row>
      <xdr:rowOff>476250</xdr:rowOff>
    </xdr:to>
    <xdr:sp macro="" textlink="">
      <xdr:nvSpPr>
        <xdr:cNvPr id="3" name="Llamada ovalada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4423833" y="2264833"/>
          <a:ext cx="2032001" cy="751417"/>
        </a:xfrm>
        <a:prstGeom prst="wedgeEllipseCallout">
          <a:avLst>
            <a:gd name="adj1" fmla="val -57539"/>
            <a:gd name="adj2" fmla="val 140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Cumplimentar</a:t>
          </a:r>
          <a:r>
            <a:rPr lang="en-US" sz="1200" b="1" baseline="0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 la facturación mensual</a:t>
          </a:r>
          <a:endParaRPr lang="en-US" sz="1200" b="1">
            <a:solidFill>
              <a:schemeClr val="lt1"/>
            </a:solidFill>
            <a:latin typeface="HelveticaNeueLT Std Cn" panose="020B050603050203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201083</xdr:colOff>
      <xdr:row>0</xdr:row>
      <xdr:rowOff>137583</xdr:rowOff>
    </xdr:from>
    <xdr:to>
      <xdr:col>0</xdr:col>
      <xdr:colOff>1206500</xdr:colOff>
      <xdr:row>2</xdr:row>
      <xdr:rowOff>444757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083" y="137583"/>
          <a:ext cx="1005417" cy="1323174"/>
        </a:xfrm>
        <a:prstGeom prst="rect">
          <a:avLst/>
        </a:prstGeom>
      </xdr:spPr>
    </xdr:pic>
    <xdr:clientData/>
  </xdr:twoCellAnchor>
  <xdr:twoCellAnchor>
    <xdr:from>
      <xdr:col>2</xdr:col>
      <xdr:colOff>264583</xdr:colOff>
      <xdr:row>4</xdr:row>
      <xdr:rowOff>275167</xdr:rowOff>
    </xdr:from>
    <xdr:to>
      <xdr:col>3</xdr:col>
      <xdr:colOff>539750</xdr:colOff>
      <xdr:row>6</xdr:row>
      <xdr:rowOff>10584</xdr:rowOff>
    </xdr:to>
    <xdr:sp macro="" textlink="">
      <xdr:nvSpPr>
        <xdr:cNvPr id="3" name="Llamada ovalada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4370916" y="2307167"/>
          <a:ext cx="2032001" cy="751417"/>
        </a:xfrm>
        <a:prstGeom prst="wedgeEllipseCallout">
          <a:avLst>
            <a:gd name="adj1" fmla="val -57539"/>
            <a:gd name="adj2" fmla="val 140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Cumplimentar</a:t>
          </a:r>
          <a:r>
            <a:rPr lang="en-US" sz="1200" b="1" baseline="0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 la facturación mensual</a:t>
          </a:r>
          <a:endParaRPr lang="en-US" sz="1200" b="1">
            <a:solidFill>
              <a:schemeClr val="lt1"/>
            </a:solidFill>
            <a:latin typeface="HelveticaNeueLT Std Cn" panose="020B050603050203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169334</xdr:rowOff>
    </xdr:from>
    <xdr:to>
      <xdr:col>0</xdr:col>
      <xdr:colOff>1195917</xdr:colOff>
      <xdr:row>2</xdr:row>
      <xdr:rowOff>476508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69334"/>
          <a:ext cx="1005417" cy="1323174"/>
        </a:xfrm>
        <a:prstGeom prst="rect">
          <a:avLst/>
        </a:prstGeom>
      </xdr:spPr>
    </xdr:pic>
    <xdr:clientData/>
  </xdr:twoCellAnchor>
  <xdr:twoCellAnchor>
    <xdr:from>
      <xdr:col>2</xdr:col>
      <xdr:colOff>296333</xdr:colOff>
      <xdr:row>4</xdr:row>
      <xdr:rowOff>285749</xdr:rowOff>
    </xdr:from>
    <xdr:to>
      <xdr:col>3</xdr:col>
      <xdr:colOff>571500</xdr:colOff>
      <xdr:row>6</xdr:row>
      <xdr:rowOff>21166</xdr:rowOff>
    </xdr:to>
    <xdr:sp macro="" textlink="">
      <xdr:nvSpPr>
        <xdr:cNvPr id="3" name="Llamada ovalada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4402666" y="2317749"/>
          <a:ext cx="2032001" cy="751417"/>
        </a:xfrm>
        <a:prstGeom prst="wedgeEllipseCallout">
          <a:avLst>
            <a:gd name="adj1" fmla="val -57539"/>
            <a:gd name="adj2" fmla="val 140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Cumplimentar</a:t>
          </a:r>
          <a:r>
            <a:rPr lang="en-US" sz="1200" b="1" baseline="0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 la facturación mensual</a:t>
          </a:r>
          <a:endParaRPr lang="en-US" sz="1200" b="1">
            <a:solidFill>
              <a:schemeClr val="lt1"/>
            </a:solidFill>
            <a:latin typeface="HelveticaNeueLT Std Cn" panose="020B050603050203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137582</xdr:colOff>
      <xdr:row>0</xdr:row>
      <xdr:rowOff>158750</xdr:rowOff>
    </xdr:from>
    <xdr:to>
      <xdr:col>0</xdr:col>
      <xdr:colOff>1142999</xdr:colOff>
      <xdr:row>2</xdr:row>
      <xdr:rowOff>465924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582" y="158750"/>
          <a:ext cx="1005417" cy="1323174"/>
        </a:xfrm>
        <a:prstGeom prst="rect">
          <a:avLst/>
        </a:prstGeom>
      </xdr:spPr>
    </xdr:pic>
    <xdr:clientData/>
  </xdr:twoCellAnchor>
  <xdr:twoCellAnchor>
    <xdr:from>
      <xdr:col>2</xdr:col>
      <xdr:colOff>338667</xdr:colOff>
      <xdr:row>4</xdr:row>
      <xdr:rowOff>275167</xdr:rowOff>
    </xdr:from>
    <xdr:to>
      <xdr:col>3</xdr:col>
      <xdr:colOff>613834</xdr:colOff>
      <xdr:row>6</xdr:row>
      <xdr:rowOff>10584</xdr:rowOff>
    </xdr:to>
    <xdr:sp macro="" textlink="">
      <xdr:nvSpPr>
        <xdr:cNvPr id="3" name="Llamada ovalad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445000" y="2307167"/>
          <a:ext cx="2032001" cy="751417"/>
        </a:xfrm>
        <a:prstGeom prst="wedgeEllipseCallout">
          <a:avLst>
            <a:gd name="adj1" fmla="val -57539"/>
            <a:gd name="adj2" fmla="val 140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Cumplimentar</a:t>
          </a:r>
          <a:r>
            <a:rPr lang="en-US" sz="1200" b="1" baseline="0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 la facturación mensual</a:t>
          </a:r>
          <a:endParaRPr lang="en-US" sz="1200" b="1">
            <a:solidFill>
              <a:schemeClr val="lt1"/>
            </a:solidFill>
            <a:latin typeface="HelveticaNeueLT Std Cn" panose="020B050603050203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169334</xdr:rowOff>
    </xdr:from>
    <xdr:to>
      <xdr:col>0</xdr:col>
      <xdr:colOff>1132417</xdr:colOff>
      <xdr:row>2</xdr:row>
      <xdr:rowOff>476508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69334"/>
          <a:ext cx="1005417" cy="1323174"/>
        </a:xfrm>
        <a:prstGeom prst="rect">
          <a:avLst/>
        </a:prstGeom>
      </xdr:spPr>
    </xdr:pic>
    <xdr:clientData/>
  </xdr:twoCellAnchor>
  <xdr:twoCellAnchor>
    <xdr:from>
      <xdr:col>2</xdr:col>
      <xdr:colOff>359834</xdr:colOff>
      <xdr:row>4</xdr:row>
      <xdr:rowOff>254000</xdr:rowOff>
    </xdr:from>
    <xdr:to>
      <xdr:col>3</xdr:col>
      <xdr:colOff>635001</xdr:colOff>
      <xdr:row>5</xdr:row>
      <xdr:rowOff>497417</xdr:rowOff>
    </xdr:to>
    <xdr:sp macro="" textlink="">
      <xdr:nvSpPr>
        <xdr:cNvPr id="3" name="Llamada ovalad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466167" y="2286000"/>
          <a:ext cx="2032001" cy="751417"/>
        </a:xfrm>
        <a:prstGeom prst="wedgeEllipseCallout">
          <a:avLst>
            <a:gd name="adj1" fmla="val -57539"/>
            <a:gd name="adj2" fmla="val 140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Cumplimentar</a:t>
          </a:r>
          <a:r>
            <a:rPr lang="en-US" sz="1200" b="1" baseline="0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 la facturación mensual</a:t>
          </a:r>
          <a:endParaRPr lang="en-US" sz="1200" b="1">
            <a:solidFill>
              <a:schemeClr val="lt1"/>
            </a:solidFill>
            <a:latin typeface="HelveticaNeueLT Std Cn" panose="020B050603050203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95252</xdr:colOff>
      <xdr:row>0</xdr:row>
      <xdr:rowOff>190500</xdr:rowOff>
    </xdr:from>
    <xdr:to>
      <xdr:col>0</xdr:col>
      <xdr:colOff>1100669</xdr:colOff>
      <xdr:row>2</xdr:row>
      <xdr:rowOff>497674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2" y="190500"/>
          <a:ext cx="1005417" cy="1323174"/>
        </a:xfrm>
        <a:prstGeom prst="rect">
          <a:avLst/>
        </a:prstGeom>
      </xdr:spPr>
    </xdr:pic>
    <xdr:clientData/>
  </xdr:twoCellAnchor>
  <xdr:twoCellAnchor>
    <xdr:from>
      <xdr:col>2</xdr:col>
      <xdr:colOff>328083</xdr:colOff>
      <xdr:row>4</xdr:row>
      <xdr:rowOff>254000</xdr:rowOff>
    </xdr:from>
    <xdr:to>
      <xdr:col>3</xdr:col>
      <xdr:colOff>603250</xdr:colOff>
      <xdr:row>5</xdr:row>
      <xdr:rowOff>497417</xdr:rowOff>
    </xdr:to>
    <xdr:sp macro="" textlink="">
      <xdr:nvSpPr>
        <xdr:cNvPr id="3" name="Llamada ovalad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434416" y="2286000"/>
          <a:ext cx="2032001" cy="751417"/>
        </a:xfrm>
        <a:prstGeom prst="wedgeEllipseCallout">
          <a:avLst>
            <a:gd name="adj1" fmla="val -57539"/>
            <a:gd name="adj2" fmla="val 140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Cumplimentar</a:t>
          </a:r>
          <a:r>
            <a:rPr lang="en-US" sz="1200" b="1" baseline="0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 la facturación mensual</a:t>
          </a:r>
          <a:endParaRPr lang="en-US" sz="1200" b="1">
            <a:solidFill>
              <a:schemeClr val="lt1"/>
            </a:solidFill>
            <a:latin typeface="HelveticaNeueLT Std Cn" panose="020B050603050203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201084</xdr:colOff>
      <xdr:row>0</xdr:row>
      <xdr:rowOff>201083</xdr:rowOff>
    </xdr:from>
    <xdr:to>
      <xdr:col>0</xdr:col>
      <xdr:colOff>1206501</xdr:colOff>
      <xdr:row>3</xdr:row>
      <xdr:rowOff>257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084" y="201083"/>
          <a:ext cx="1005417" cy="1323174"/>
        </a:xfrm>
        <a:prstGeom prst="rect">
          <a:avLst/>
        </a:prstGeom>
      </xdr:spPr>
    </xdr:pic>
    <xdr:clientData/>
  </xdr:twoCellAnchor>
  <xdr:twoCellAnchor>
    <xdr:from>
      <xdr:col>2</xdr:col>
      <xdr:colOff>296333</xdr:colOff>
      <xdr:row>4</xdr:row>
      <xdr:rowOff>254000</xdr:rowOff>
    </xdr:from>
    <xdr:to>
      <xdr:col>3</xdr:col>
      <xdr:colOff>571500</xdr:colOff>
      <xdr:row>5</xdr:row>
      <xdr:rowOff>497417</xdr:rowOff>
    </xdr:to>
    <xdr:sp macro="" textlink="">
      <xdr:nvSpPr>
        <xdr:cNvPr id="3" name="Llamada ovalada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402666" y="2286000"/>
          <a:ext cx="2032001" cy="751417"/>
        </a:xfrm>
        <a:prstGeom prst="wedgeEllipseCallout">
          <a:avLst>
            <a:gd name="adj1" fmla="val -57539"/>
            <a:gd name="adj2" fmla="val 140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Cumplimentar</a:t>
          </a:r>
          <a:r>
            <a:rPr lang="en-US" sz="1200" b="1" baseline="0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 la facturación mensual</a:t>
          </a:r>
          <a:endParaRPr lang="en-US" sz="1200" b="1">
            <a:solidFill>
              <a:schemeClr val="lt1"/>
            </a:solidFill>
            <a:latin typeface="HelveticaNeueLT Std Cn" panose="020B050603050203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201084</xdr:colOff>
      <xdr:row>0</xdr:row>
      <xdr:rowOff>179916</xdr:rowOff>
    </xdr:from>
    <xdr:to>
      <xdr:col>0</xdr:col>
      <xdr:colOff>1206501</xdr:colOff>
      <xdr:row>2</xdr:row>
      <xdr:rowOff>487090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084" y="179916"/>
          <a:ext cx="1005417" cy="1323174"/>
        </a:xfrm>
        <a:prstGeom prst="rect">
          <a:avLst/>
        </a:prstGeom>
      </xdr:spPr>
    </xdr:pic>
    <xdr:clientData/>
  </xdr:twoCellAnchor>
  <xdr:twoCellAnchor>
    <xdr:from>
      <xdr:col>2</xdr:col>
      <xdr:colOff>275167</xdr:colOff>
      <xdr:row>4</xdr:row>
      <xdr:rowOff>211667</xdr:rowOff>
    </xdr:from>
    <xdr:to>
      <xdr:col>3</xdr:col>
      <xdr:colOff>550334</xdr:colOff>
      <xdr:row>5</xdr:row>
      <xdr:rowOff>455084</xdr:rowOff>
    </xdr:to>
    <xdr:sp macro="" textlink="">
      <xdr:nvSpPr>
        <xdr:cNvPr id="3" name="Llamada ovalada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4381500" y="2243667"/>
          <a:ext cx="2032001" cy="751417"/>
        </a:xfrm>
        <a:prstGeom prst="wedgeEllipseCallout">
          <a:avLst>
            <a:gd name="adj1" fmla="val -57539"/>
            <a:gd name="adj2" fmla="val 140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Cumplimentar</a:t>
          </a:r>
          <a:r>
            <a:rPr lang="en-US" sz="1200" b="1" baseline="0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 la facturación mensual</a:t>
          </a:r>
          <a:endParaRPr lang="en-US" sz="1200" b="1">
            <a:solidFill>
              <a:schemeClr val="lt1"/>
            </a:solidFill>
            <a:latin typeface="HelveticaNeueLT Std Cn" panose="020B050603050203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148167</xdr:colOff>
      <xdr:row>0</xdr:row>
      <xdr:rowOff>179917</xdr:rowOff>
    </xdr:from>
    <xdr:to>
      <xdr:col>0</xdr:col>
      <xdr:colOff>1153584</xdr:colOff>
      <xdr:row>2</xdr:row>
      <xdr:rowOff>487091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67" y="179917"/>
          <a:ext cx="1005417" cy="1323174"/>
        </a:xfrm>
        <a:prstGeom prst="rect">
          <a:avLst/>
        </a:prstGeom>
      </xdr:spPr>
    </xdr:pic>
    <xdr:clientData/>
  </xdr:twoCellAnchor>
  <xdr:twoCellAnchor>
    <xdr:from>
      <xdr:col>2</xdr:col>
      <xdr:colOff>338666</xdr:colOff>
      <xdr:row>4</xdr:row>
      <xdr:rowOff>285750</xdr:rowOff>
    </xdr:from>
    <xdr:to>
      <xdr:col>3</xdr:col>
      <xdr:colOff>613833</xdr:colOff>
      <xdr:row>6</xdr:row>
      <xdr:rowOff>21167</xdr:rowOff>
    </xdr:to>
    <xdr:sp macro="" textlink="">
      <xdr:nvSpPr>
        <xdr:cNvPr id="3" name="Llamada ovalada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4444999" y="2317750"/>
          <a:ext cx="2032001" cy="751417"/>
        </a:xfrm>
        <a:prstGeom prst="wedgeEllipseCallout">
          <a:avLst>
            <a:gd name="adj1" fmla="val -57539"/>
            <a:gd name="adj2" fmla="val 140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Cumplimentar</a:t>
          </a:r>
          <a:r>
            <a:rPr lang="en-US" sz="1200" b="1" baseline="0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 la facturación mensual</a:t>
          </a:r>
          <a:endParaRPr lang="en-US" sz="1200" b="1">
            <a:solidFill>
              <a:schemeClr val="lt1"/>
            </a:solidFill>
            <a:latin typeface="HelveticaNeueLT Std Cn" panose="020B050603050203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116416</xdr:colOff>
      <xdr:row>0</xdr:row>
      <xdr:rowOff>137583</xdr:rowOff>
    </xdr:from>
    <xdr:to>
      <xdr:col>0</xdr:col>
      <xdr:colOff>1121833</xdr:colOff>
      <xdr:row>2</xdr:row>
      <xdr:rowOff>444757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6" y="137583"/>
          <a:ext cx="1005417" cy="1323174"/>
        </a:xfrm>
        <a:prstGeom prst="rect">
          <a:avLst/>
        </a:prstGeom>
      </xdr:spPr>
    </xdr:pic>
    <xdr:clientData/>
  </xdr:twoCellAnchor>
  <xdr:twoCellAnchor>
    <xdr:from>
      <xdr:col>2</xdr:col>
      <xdr:colOff>296333</xdr:colOff>
      <xdr:row>4</xdr:row>
      <xdr:rowOff>275167</xdr:rowOff>
    </xdr:from>
    <xdr:to>
      <xdr:col>3</xdr:col>
      <xdr:colOff>571500</xdr:colOff>
      <xdr:row>6</xdr:row>
      <xdr:rowOff>10584</xdr:rowOff>
    </xdr:to>
    <xdr:sp macro="" textlink="">
      <xdr:nvSpPr>
        <xdr:cNvPr id="3" name="Llamada ovalada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4402666" y="2307167"/>
          <a:ext cx="2032001" cy="751417"/>
        </a:xfrm>
        <a:prstGeom prst="wedgeEllipseCallout">
          <a:avLst>
            <a:gd name="adj1" fmla="val -57539"/>
            <a:gd name="adj2" fmla="val 140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Cumplimentar</a:t>
          </a:r>
          <a:r>
            <a:rPr lang="en-US" sz="1200" b="1" baseline="0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 la facturación mensual</a:t>
          </a:r>
          <a:endParaRPr lang="en-US" sz="1200" b="1">
            <a:solidFill>
              <a:schemeClr val="lt1"/>
            </a:solidFill>
            <a:latin typeface="HelveticaNeueLT Std Cn" panose="020B0506030502030204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169334</xdr:colOff>
      <xdr:row>0</xdr:row>
      <xdr:rowOff>148167</xdr:rowOff>
    </xdr:from>
    <xdr:to>
      <xdr:col>0</xdr:col>
      <xdr:colOff>1174751</xdr:colOff>
      <xdr:row>2</xdr:row>
      <xdr:rowOff>455341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334" y="148167"/>
          <a:ext cx="1005417" cy="1323174"/>
        </a:xfrm>
        <a:prstGeom prst="rect">
          <a:avLst/>
        </a:prstGeom>
      </xdr:spPr>
    </xdr:pic>
    <xdr:clientData/>
  </xdr:twoCellAnchor>
  <xdr:twoCellAnchor>
    <xdr:from>
      <xdr:col>2</xdr:col>
      <xdr:colOff>275166</xdr:colOff>
      <xdr:row>4</xdr:row>
      <xdr:rowOff>275167</xdr:rowOff>
    </xdr:from>
    <xdr:to>
      <xdr:col>3</xdr:col>
      <xdr:colOff>550333</xdr:colOff>
      <xdr:row>6</xdr:row>
      <xdr:rowOff>10584</xdr:rowOff>
    </xdr:to>
    <xdr:sp macro="" textlink="">
      <xdr:nvSpPr>
        <xdr:cNvPr id="3" name="Llamada ovalada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381499" y="2307167"/>
          <a:ext cx="2032001" cy="751417"/>
        </a:xfrm>
        <a:prstGeom prst="wedgeEllipseCallout">
          <a:avLst>
            <a:gd name="adj1" fmla="val -57539"/>
            <a:gd name="adj2" fmla="val 140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Cumplimentar</a:t>
          </a:r>
          <a:r>
            <a:rPr lang="en-US" sz="1200" b="1" baseline="0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 la facturación mensual</a:t>
          </a:r>
          <a:endParaRPr lang="en-US" sz="1200" b="1">
            <a:solidFill>
              <a:schemeClr val="lt1"/>
            </a:solidFill>
            <a:latin typeface="HelveticaNeueLT Std Cn" panose="020B0506030502030204" pitchFamily="34" charset="0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tabSelected="1" topLeftCell="B1" zoomScaleNormal="100" zoomScaleSheetLayoutView="100" workbookViewId="0">
      <selection activeCell="M16" sqref="M16"/>
    </sheetView>
  </sheetViews>
  <sheetFormatPr baseColWidth="10" defaultColWidth="10.85546875" defaultRowHeight="23.25"/>
  <cols>
    <col min="1" max="1" width="33.42578125" style="27" customWidth="1"/>
    <col min="2" max="6" width="19.5703125" style="26" customWidth="1"/>
    <col min="7" max="13" width="19.5703125" style="27" customWidth="1"/>
    <col min="14" max="14" width="26.42578125" style="27" bestFit="1" customWidth="1"/>
    <col min="15" max="16384" width="10.85546875" style="27"/>
  </cols>
  <sheetData>
    <row r="1" spans="1:14" ht="39.950000000000003" customHeight="1">
      <c r="A1" s="23" t="s">
        <v>19</v>
      </c>
      <c r="B1" s="24"/>
      <c r="C1" s="24"/>
      <c r="D1" s="24"/>
      <c r="E1" s="25"/>
      <c r="F1" s="25"/>
      <c r="G1" s="26"/>
    </row>
    <row r="2" spans="1:14" ht="26.1" customHeight="1">
      <c r="A2" s="28" t="s">
        <v>45</v>
      </c>
      <c r="B2" s="29">
        <v>2020</v>
      </c>
    </row>
    <row r="3" spans="1:14" ht="15.6" customHeight="1" thickBot="1"/>
    <row r="4" spans="1:14" ht="38.1" customHeight="1" thickTop="1" thickBot="1">
      <c r="B4" s="30" t="s">
        <v>46</v>
      </c>
      <c r="C4" s="30" t="s">
        <v>47</v>
      </c>
      <c r="D4" s="30" t="s">
        <v>48</v>
      </c>
      <c r="E4" s="30" t="s">
        <v>49</v>
      </c>
      <c r="F4" s="30" t="s">
        <v>50</v>
      </c>
      <c r="G4" s="30" t="s">
        <v>51</v>
      </c>
      <c r="H4" s="30" t="s">
        <v>52</v>
      </c>
      <c r="I4" s="30" t="s">
        <v>53</v>
      </c>
      <c r="J4" s="30" t="s">
        <v>54</v>
      </c>
      <c r="K4" s="30" t="s">
        <v>55</v>
      </c>
      <c r="L4" s="30" t="s">
        <v>56</v>
      </c>
      <c r="M4" s="30" t="s">
        <v>57</v>
      </c>
      <c r="N4" s="30" t="s">
        <v>94</v>
      </c>
    </row>
    <row r="5" spans="1:14" ht="31.5" customHeight="1" thickTop="1" thickBot="1">
      <c r="A5" s="38" t="s">
        <v>5</v>
      </c>
      <c r="B5" s="31">
        <f>'Ene20'!G10</f>
        <v>0</v>
      </c>
      <c r="C5" s="31">
        <f>'Feb20'!G10</f>
        <v>0</v>
      </c>
      <c r="D5" s="31">
        <f>'Mar20'!H10</f>
        <v>0</v>
      </c>
      <c r="E5" s="31">
        <f>'Abr20'!G10</f>
        <v>0</v>
      </c>
      <c r="F5" s="31">
        <f>'May20'!G10</f>
        <v>0</v>
      </c>
      <c r="G5" s="31">
        <f>'Jun20'!G10</f>
        <v>0</v>
      </c>
      <c r="H5" s="31">
        <f>'Jul20'!G10</f>
        <v>0</v>
      </c>
      <c r="I5" s="31">
        <f>'Ago20'!H10</f>
        <v>0</v>
      </c>
      <c r="J5" s="31">
        <f>'Sep20'!G10</f>
        <v>0</v>
      </c>
      <c r="K5" s="31">
        <f>'Oct20'!G10</f>
        <v>0</v>
      </c>
      <c r="L5" s="31">
        <f>'Nov20'!H10</f>
        <v>0</v>
      </c>
      <c r="M5" s="31">
        <f>'Dic20'!G10</f>
        <v>0</v>
      </c>
      <c r="N5" s="31">
        <f>SUM(B5:M5)</f>
        <v>0</v>
      </c>
    </row>
    <row r="6" spans="1:14" ht="31.5" customHeight="1" thickBot="1">
      <c r="A6" s="39" t="s">
        <v>6</v>
      </c>
      <c r="B6" s="32">
        <f>'Ene20'!G11</f>
        <v>0</v>
      </c>
      <c r="C6" s="32">
        <f>'Feb20'!G11</f>
        <v>0</v>
      </c>
      <c r="D6" s="32">
        <f>'Mar20'!H11</f>
        <v>0</v>
      </c>
      <c r="E6" s="32">
        <f>'Abr20'!G11</f>
        <v>0</v>
      </c>
      <c r="F6" s="32">
        <f>'May20'!G11</f>
        <v>0</v>
      </c>
      <c r="G6" s="32">
        <f>'Jun20'!G11</f>
        <v>0</v>
      </c>
      <c r="H6" s="32">
        <f>'Jul20'!G11</f>
        <v>0</v>
      </c>
      <c r="I6" s="32">
        <f>'Ago20'!H11</f>
        <v>0</v>
      </c>
      <c r="J6" s="32">
        <f>'Sep20'!G11</f>
        <v>0</v>
      </c>
      <c r="K6" s="32">
        <f>'Oct20'!G11</f>
        <v>0</v>
      </c>
      <c r="L6" s="32">
        <f>'Nov20'!H11</f>
        <v>0</v>
      </c>
      <c r="M6" s="32">
        <f>'Dic20'!G11</f>
        <v>0</v>
      </c>
      <c r="N6" s="32">
        <f t="shared" ref="N6:N14" si="0">SUM(B6:M6)</f>
        <v>0</v>
      </c>
    </row>
    <row r="7" spans="1:14" ht="31.5" customHeight="1" thickBot="1">
      <c r="A7" s="39" t="s">
        <v>7</v>
      </c>
      <c r="B7" s="32">
        <f>'Ene20'!G12</f>
        <v>0</v>
      </c>
      <c r="C7" s="32">
        <f>'Feb20'!G12</f>
        <v>0</v>
      </c>
      <c r="D7" s="32">
        <f>'Mar20'!H12</f>
        <v>0</v>
      </c>
      <c r="E7" s="32">
        <f>'Abr20'!G12</f>
        <v>0</v>
      </c>
      <c r="F7" s="32">
        <f>'May20'!G12</f>
        <v>0</v>
      </c>
      <c r="G7" s="32">
        <f>'Jun20'!G12</f>
        <v>0</v>
      </c>
      <c r="H7" s="32">
        <f>'Jul20'!G12</f>
        <v>0</v>
      </c>
      <c r="I7" s="32">
        <f>'Ago20'!H12</f>
        <v>0</v>
      </c>
      <c r="J7" s="32">
        <f>'Sep20'!G12</f>
        <v>0</v>
      </c>
      <c r="K7" s="32">
        <f>'Oct20'!G12</f>
        <v>0</v>
      </c>
      <c r="L7" s="32">
        <f>'Nov20'!H12</f>
        <v>0</v>
      </c>
      <c r="M7" s="32">
        <f>'Dic20'!G12</f>
        <v>0</v>
      </c>
      <c r="N7" s="32">
        <f t="shared" si="0"/>
        <v>0</v>
      </c>
    </row>
    <row r="8" spans="1:14" ht="31.5" customHeight="1" thickBot="1">
      <c r="A8" s="39" t="s">
        <v>8</v>
      </c>
      <c r="B8" s="32">
        <f>'Ene20'!G13</f>
        <v>0</v>
      </c>
      <c r="C8" s="32">
        <f>'Feb20'!G13</f>
        <v>0</v>
      </c>
      <c r="D8" s="32">
        <f>'Mar20'!H13</f>
        <v>0</v>
      </c>
      <c r="E8" s="32">
        <f>'Abr20'!G13</f>
        <v>0</v>
      </c>
      <c r="F8" s="32">
        <f>'May20'!G13</f>
        <v>0</v>
      </c>
      <c r="G8" s="32">
        <f>'Jun20'!G13</f>
        <v>0</v>
      </c>
      <c r="H8" s="32">
        <f>'Jul20'!G13</f>
        <v>0</v>
      </c>
      <c r="I8" s="32">
        <f>'Ago20'!H13</f>
        <v>0</v>
      </c>
      <c r="J8" s="32">
        <f>'Sep20'!G13</f>
        <v>0</v>
      </c>
      <c r="K8" s="32">
        <f>'Oct20'!G13</f>
        <v>0</v>
      </c>
      <c r="L8" s="32">
        <f>'Nov20'!H13</f>
        <v>0</v>
      </c>
      <c r="M8" s="32">
        <f>'Dic20'!G13</f>
        <v>0</v>
      </c>
      <c r="N8" s="32">
        <f t="shared" si="0"/>
        <v>0</v>
      </c>
    </row>
    <row r="9" spans="1:14" ht="31.5" customHeight="1" thickBot="1">
      <c r="A9" s="39" t="s">
        <v>9</v>
      </c>
      <c r="B9" s="32">
        <f>'Ene20'!G14</f>
        <v>0</v>
      </c>
      <c r="C9" s="32">
        <f>'Feb20'!G14</f>
        <v>0</v>
      </c>
      <c r="D9" s="32">
        <f>'Mar20'!H14</f>
        <v>0</v>
      </c>
      <c r="E9" s="32">
        <f>'Abr20'!G14</f>
        <v>0</v>
      </c>
      <c r="F9" s="32">
        <f>'May20'!G14</f>
        <v>0</v>
      </c>
      <c r="G9" s="32">
        <f>'Jun20'!G14</f>
        <v>0</v>
      </c>
      <c r="H9" s="32">
        <f>'Jul20'!G14</f>
        <v>0</v>
      </c>
      <c r="I9" s="32">
        <f>'Ago20'!H14</f>
        <v>0</v>
      </c>
      <c r="J9" s="32">
        <f>'Sep20'!G14</f>
        <v>0</v>
      </c>
      <c r="K9" s="32">
        <f>'Oct20'!G14</f>
        <v>0</v>
      </c>
      <c r="L9" s="32">
        <f>'Nov20'!H14</f>
        <v>0</v>
      </c>
      <c r="M9" s="32">
        <f>'Dic20'!G14</f>
        <v>0</v>
      </c>
      <c r="N9" s="32">
        <f t="shared" si="0"/>
        <v>0</v>
      </c>
    </row>
    <row r="10" spans="1:14" ht="31.5" customHeight="1" thickBot="1">
      <c r="A10" s="39" t="s">
        <v>10</v>
      </c>
      <c r="B10" s="32">
        <f>'Ene20'!G15</f>
        <v>0</v>
      </c>
      <c r="C10" s="32">
        <f>'Feb20'!G15</f>
        <v>0</v>
      </c>
      <c r="D10" s="32">
        <f>'Mar20'!H15</f>
        <v>0</v>
      </c>
      <c r="E10" s="32">
        <f>'Abr20'!G15</f>
        <v>0</v>
      </c>
      <c r="F10" s="32">
        <f>'May20'!G15</f>
        <v>0</v>
      </c>
      <c r="G10" s="32">
        <f>'Jun20'!G15</f>
        <v>0</v>
      </c>
      <c r="H10" s="32">
        <f>'Jul20'!G15</f>
        <v>0</v>
      </c>
      <c r="I10" s="32">
        <f>'Ago20'!H15</f>
        <v>0</v>
      </c>
      <c r="J10" s="32">
        <f>'Sep20'!G15</f>
        <v>0</v>
      </c>
      <c r="K10" s="32">
        <f>'Oct20'!G15</f>
        <v>0</v>
      </c>
      <c r="L10" s="32">
        <f>'Nov20'!H15</f>
        <v>0</v>
      </c>
      <c r="M10" s="32">
        <f>'Dic20'!G15</f>
        <v>0</v>
      </c>
      <c r="N10" s="32">
        <f t="shared" si="0"/>
        <v>0</v>
      </c>
    </row>
    <row r="11" spans="1:14" ht="31.5" customHeight="1" thickBot="1">
      <c r="A11" s="39" t="s">
        <v>11</v>
      </c>
      <c r="B11" s="32">
        <f>'Ene20'!G16</f>
        <v>0</v>
      </c>
      <c r="C11" s="32">
        <f>'Feb20'!G16</f>
        <v>0</v>
      </c>
      <c r="D11" s="32">
        <f>'Mar20'!H16</f>
        <v>0</v>
      </c>
      <c r="E11" s="32">
        <f>'Abr20'!G16</f>
        <v>0</v>
      </c>
      <c r="F11" s="32">
        <f>'May20'!G16</f>
        <v>0</v>
      </c>
      <c r="G11" s="32">
        <f>'Jun20'!G16</f>
        <v>0</v>
      </c>
      <c r="H11" s="32">
        <f>'Jul20'!G16</f>
        <v>0</v>
      </c>
      <c r="I11" s="32">
        <f>'Ago20'!H16</f>
        <v>0</v>
      </c>
      <c r="J11" s="32">
        <f>'Sep20'!G16</f>
        <v>0</v>
      </c>
      <c r="K11" s="32">
        <f>'Oct20'!G16</f>
        <v>0</v>
      </c>
      <c r="L11" s="32">
        <f>'Nov20'!H16</f>
        <v>0</v>
      </c>
      <c r="M11" s="32">
        <f>'Dic20'!G16</f>
        <v>0</v>
      </c>
      <c r="N11" s="32">
        <f t="shared" si="0"/>
        <v>0</v>
      </c>
    </row>
    <row r="12" spans="1:14" ht="31.5" customHeight="1" thickBot="1">
      <c r="A12" s="39" t="s">
        <v>12</v>
      </c>
      <c r="B12" s="32">
        <f>'Ene20'!G17</f>
        <v>0</v>
      </c>
      <c r="C12" s="32">
        <f>'Feb20'!G17</f>
        <v>0</v>
      </c>
      <c r="D12" s="32">
        <f>'Mar20'!H17</f>
        <v>0</v>
      </c>
      <c r="E12" s="32">
        <f>'Abr20'!G17</f>
        <v>0</v>
      </c>
      <c r="F12" s="32">
        <f>'May20'!G17</f>
        <v>0</v>
      </c>
      <c r="G12" s="32">
        <f>'Jun20'!G17</f>
        <v>0</v>
      </c>
      <c r="H12" s="32">
        <f>'Jul20'!G17</f>
        <v>0</v>
      </c>
      <c r="I12" s="32">
        <f>'Ago20'!H17</f>
        <v>0</v>
      </c>
      <c r="J12" s="32">
        <f>'Sep20'!G17</f>
        <v>0</v>
      </c>
      <c r="K12" s="32">
        <f>'Oct20'!G17</f>
        <v>0</v>
      </c>
      <c r="L12" s="32">
        <f>'Nov20'!H17</f>
        <v>0</v>
      </c>
      <c r="M12" s="32">
        <f>'Dic20'!G17</f>
        <v>0</v>
      </c>
      <c r="N12" s="32">
        <f t="shared" si="0"/>
        <v>0</v>
      </c>
    </row>
    <row r="13" spans="1:14" ht="31.5" customHeight="1" thickBot="1">
      <c r="A13" s="39" t="s">
        <v>13</v>
      </c>
      <c r="B13" s="32">
        <f>'Ene20'!G18</f>
        <v>0</v>
      </c>
      <c r="C13" s="32">
        <f>'Feb20'!G18</f>
        <v>0</v>
      </c>
      <c r="D13" s="32">
        <f>'Mar20'!H18</f>
        <v>0</v>
      </c>
      <c r="E13" s="32">
        <f>'Abr20'!G18</f>
        <v>0</v>
      </c>
      <c r="F13" s="32">
        <f>'May20'!G18</f>
        <v>0</v>
      </c>
      <c r="G13" s="32">
        <f>'Jun20'!G18</f>
        <v>0</v>
      </c>
      <c r="H13" s="32">
        <f>'Jul20'!G18</f>
        <v>0</v>
      </c>
      <c r="I13" s="32">
        <f>'Ago20'!H18</f>
        <v>0</v>
      </c>
      <c r="J13" s="32">
        <f>'Sep20'!G18</f>
        <v>0</v>
      </c>
      <c r="K13" s="32">
        <f>'Oct20'!G18</f>
        <v>0</v>
      </c>
      <c r="L13" s="32">
        <f>'Nov20'!H18</f>
        <v>0</v>
      </c>
      <c r="M13" s="32">
        <f>'Dic20'!G18</f>
        <v>0</v>
      </c>
      <c r="N13" s="32">
        <f t="shared" si="0"/>
        <v>0</v>
      </c>
    </row>
    <row r="14" spans="1:14" ht="31.5" customHeight="1" thickBot="1">
      <c r="A14" s="39" t="s">
        <v>14</v>
      </c>
      <c r="B14" s="32">
        <f>'Ene20'!G19</f>
        <v>0</v>
      </c>
      <c r="C14" s="32">
        <f>'Feb20'!G19</f>
        <v>0</v>
      </c>
      <c r="D14" s="32">
        <f>'Mar20'!H19</f>
        <v>0</v>
      </c>
      <c r="E14" s="32">
        <f>'Abr20'!G19</f>
        <v>0</v>
      </c>
      <c r="F14" s="32">
        <f>'May20'!G19</f>
        <v>0</v>
      </c>
      <c r="G14" s="32">
        <f>'Jun20'!G19</f>
        <v>0</v>
      </c>
      <c r="H14" s="32">
        <f>'Jul20'!G19</f>
        <v>0</v>
      </c>
      <c r="I14" s="32">
        <f>'Ago20'!H19</f>
        <v>0</v>
      </c>
      <c r="J14" s="32">
        <f>'Sep20'!G19</f>
        <v>0</v>
      </c>
      <c r="K14" s="32">
        <f>'Oct20'!G19</f>
        <v>0</v>
      </c>
      <c r="L14" s="32">
        <f>'Nov20'!H19</f>
        <v>0</v>
      </c>
      <c r="M14" s="32">
        <f>'Dic20'!G19</f>
        <v>0</v>
      </c>
      <c r="N14" s="32">
        <f t="shared" si="0"/>
        <v>0</v>
      </c>
    </row>
    <row r="15" spans="1:14" ht="32.1" customHeight="1" thickTop="1" thickBot="1">
      <c r="A15" s="14" t="s">
        <v>58</v>
      </c>
      <c r="B15" s="33">
        <f>SUM(B5:B14)</f>
        <v>0</v>
      </c>
      <c r="C15" s="33">
        <f t="shared" ref="C15:N15" si="1">SUM(C5:C14)</f>
        <v>0</v>
      </c>
      <c r="D15" s="33">
        <f t="shared" si="1"/>
        <v>0</v>
      </c>
      <c r="E15" s="33">
        <f t="shared" si="1"/>
        <v>0</v>
      </c>
      <c r="F15" s="33">
        <f t="shared" si="1"/>
        <v>0</v>
      </c>
      <c r="G15" s="33">
        <f t="shared" si="1"/>
        <v>0</v>
      </c>
      <c r="H15" s="33">
        <f t="shared" si="1"/>
        <v>0</v>
      </c>
      <c r="I15" s="33">
        <f t="shared" si="1"/>
        <v>0</v>
      </c>
      <c r="J15" s="33">
        <f t="shared" si="1"/>
        <v>0</v>
      </c>
      <c r="K15" s="33">
        <f t="shared" si="1"/>
        <v>0</v>
      </c>
      <c r="L15" s="33">
        <f t="shared" si="1"/>
        <v>0</v>
      </c>
      <c r="M15" s="33">
        <f t="shared" si="1"/>
        <v>0</v>
      </c>
      <c r="N15" s="33">
        <f t="shared" si="1"/>
        <v>0</v>
      </c>
    </row>
    <row r="16" spans="1:14" ht="32.1" customHeight="1" thickTop="1" thickBot="1">
      <c r="A16" s="17" t="s">
        <v>59</v>
      </c>
      <c r="B16" s="32">
        <f>'Ene20'!B6</f>
        <v>0</v>
      </c>
      <c r="C16" s="32">
        <f>'Feb20'!B6</f>
        <v>0</v>
      </c>
      <c r="D16" s="32">
        <f>'Mar20'!B6</f>
        <v>0</v>
      </c>
      <c r="E16" s="32">
        <f>'Abr20'!B6</f>
        <v>0</v>
      </c>
      <c r="F16" s="32">
        <f>'May20'!B6</f>
        <v>0</v>
      </c>
      <c r="G16" s="32">
        <f>'Jun20'!B6</f>
        <v>0</v>
      </c>
      <c r="H16" s="32">
        <f>'Jul20'!B6</f>
        <v>0</v>
      </c>
      <c r="I16" s="32">
        <f>'Ago20'!B6</f>
        <v>0</v>
      </c>
      <c r="J16" s="32">
        <f>'Sep20'!B6</f>
        <v>0</v>
      </c>
      <c r="K16" s="32">
        <f>'Oct20'!B6</f>
        <v>0</v>
      </c>
      <c r="L16" s="32">
        <f>'Nov20'!B6</f>
        <v>0</v>
      </c>
      <c r="M16" s="32">
        <f>'Dic20'!B6</f>
        <v>0</v>
      </c>
      <c r="N16" s="32">
        <f>SUM(B16:M16)</f>
        <v>0</v>
      </c>
    </row>
    <row r="17" spans="1:14" ht="32.1" customHeight="1" thickTop="1" thickBot="1">
      <c r="A17" s="14" t="s">
        <v>60</v>
      </c>
      <c r="B17" s="30" t="str">
        <f>IF(B16=0,"",B15/B16)</f>
        <v/>
      </c>
      <c r="C17" s="30" t="str">
        <f t="shared" ref="C17:N17" si="2">IF(C16=0,"",C15/C16)</f>
        <v/>
      </c>
      <c r="D17" s="30" t="str">
        <f t="shared" si="2"/>
        <v/>
      </c>
      <c r="E17" s="30" t="str">
        <f t="shared" si="2"/>
        <v/>
      </c>
      <c r="F17" s="30" t="str">
        <f t="shared" si="2"/>
        <v/>
      </c>
      <c r="G17" s="30" t="str">
        <f t="shared" si="2"/>
        <v/>
      </c>
      <c r="H17" s="30" t="str">
        <f t="shared" si="2"/>
        <v/>
      </c>
      <c r="I17" s="30" t="str">
        <f t="shared" si="2"/>
        <v/>
      </c>
      <c r="J17" s="30" t="str">
        <f t="shared" si="2"/>
        <v/>
      </c>
      <c r="K17" s="30" t="str">
        <f t="shared" si="2"/>
        <v/>
      </c>
      <c r="L17" s="30" t="str">
        <f t="shared" si="2"/>
        <v/>
      </c>
      <c r="M17" s="30" t="str">
        <f t="shared" si="2"/>
        <v/>
      </c>
      <c r="N17" s="30" t="str">
        <f t="shared" si="2"/>
        <v/>
      </c>
    </row>
    <row r="18" spans="1:14" ht="24" thickTop="1"/>
  </sheetData>
  <pageMargins left="0.23622047244094491" right="0.23622047244094491" top="0.74803149606299213" bottom="0.74803149606299213" header="0.31496062992125984" footer="0.31496062992125984"/>
  <pageSetup paperSize="9" scale="48" orientation="landscape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21"/>
  <sheetViews>
    <sheetView showGridLines="0" zoomScale="60" zoomScaleNormal="60" workbookViewId="0">
      <selection activeCell="L20" sqref="L20"/>
    </sheetView>
  </sheetViews>
  <sheetFormatPr baseColWidth="10" defaultRowHeight="15"/>
  <cols>
    <col min="1" max="1" width="33.5703125" customWidth="1"/>
    <col min="2" max="7" width="25.140625" style="1" customWidth="1"/>
  </cols>
  <sheetData>
    <row r="1" spans="1:12" ht="39.950000000000003" customHeight="1"/>
    <row r="2" spans="1:12" ht="39.950000000000003" customHeight="1"/>
    <row r="3" spans="1:12" ht="39.950000000000003" customHeight="1"/>
    <row r="4" spans="1:12" s="2" customFormat="1" ht="39.950000000000003" customHeight="1">
      <c r="A4" s="6" t="s">
        <v>19</v>
      </c>
      <c r="B4" s="7"/>
      <c r="C4" s="7"/>
      <c r="D4" s="7"/>
      <c r="E4" s="8"/>
      <c r="F4" s="8"/>
      <c r="G4" s="8"/>
    </row>
    <row r="5" spans="1:12" s="2" customFormat="1" ht="39.950000000000003" customHeight="1">
      <c r="A5" s="10" t="s">
        <v>18</v>
      </c>
      <c r="B5" s="11">
        <v>44075</v>
      </c>
      <c r="C5" s="9"/>
      <c r="D5" s="9"/>
      <c r="E5" s="9"/>
      <c r="F5" s="9"/>
      <c r="G5" s="9"/>
    </row>
    <row r="6" spans="1:12" s="2" customFormat="1" ht="39.950000000000003" customHeight="1" thickBot="1">
      <c r="A6" s="21" t="s">
        <v>16</v>
      </c>
      <c r="B6" s="34">
        <v>0</v>
      </c>
      <c r="C6" s="9"/>
      <c r="D6" s="9"/>
      <c r="E6" s="9"/>
      <c r="F6" s="9"/>
      <c r="G6" s="9"/>
    </row>
    <row r="7" spans="1:12" s="2" customFormat="1" ht="39.950000000000003" customHeight="1" thickTop="1">
      <c r="A7" s="22" t="s">
        <v>17</v>
      </c>
      <c r="B7" s="12">
        <f>IFERROR((G20/B6),0)</f>
        <v>0</v>
      </c>
      <c r="C7" s="9"/>
      <c r="D7" s="9"/>
      <c r="E7" s="9"/>
      <c r="F7" s="9"/>
      <c r="G7" s="9"/>
    </row>
    <row r="8" spans="1:12" s="2" customFormat="1" ht="14.45" customHeight="1" thickBot="1">
      <c r="B8" s="5"/>
      <c r="C8" s="5"/>
      <c r="D8" s="5"/>
      <c r="E8" s="5"/>
      <c r="F8" s="5"/>
      <c r="G8" s="5"/>
      <c r="J8" s="40" t="s">
        <v>101</v>
      </c>
      <c r="K8" s="40"/>
      <c r="L8" s="40"/>
    </row>
    <row r="9" spans="1:12" s="2" customFormat="1" ht="48.6" customHeight="1" thickTop="1" thickBot="1">
      <c r="A9" s="13"/>
      <c r="B9" s="14" t="s">
        <v>73</v>
      </c>
      <c r="C9" s="14" t="s">
        <v>74</v>
      </c>
      <c r="D9" s="14" t="s">
        <v>75</v>
      </c>
      <c r="E9" s="14" t="s">
        <v>76</v>
      </c>
      <c r="F9" s="14" t="s">
        <v>77</v>
      </c>
      <c r="G9" s="15" t="s">
        <v>95</v>
      </c>
      <c r="J9" s="40"/>
      <c r="K9" s="40"/>
      <c r="L9" s="40"/>
    </row>
    <row r="10" spans="1:12" s="2" customFormat="1" ht="41.45" customHeight="1" thickTop="1" thickBot="1">
      <c r="A10" s="36" t="s">
        <v>5</v>
      </c>
      <c r="B10" s="35"/>
      <c r="C10" s="35"/>
      <c r="D10" s="35"/>
      <c r="E10" s="35"/>
      <c r="F10" s="35"/>
      <c r="G10" s="16">
        <f t="shared" ref="G10:G19" si="0">SUM(B10:F10)</f>
        <v>0</v>
      </c>
      <c r="J10" s="40"/>
      <c r="K10" s="40"/>
      <c r="L10" s="40"/>
    </row>
    <row r="11" spans="1:12" s="2" customFormat="1" ht="41.45" customHeight="1" thickBot="1">
      <c r="A11" s="37" t="s">
        <v>6</v>
      </c>
      <c r="B11" s="35"/>
      <c r="C11" s="35"/>
      <c r="D11" s="35"/>
      <c r="E11" s="35"/>
      <c r="F11" s="35"/>
      <c r="G11" s="16">
        <f t="shared" si="0"/>
        <v>0</v>
      </c>
      <c r="J11" s="40"/>
      <c r="K11" s="40"/>
      <c r="L11" s="40"/>
    </row>
    <row r="12" spans="1:12" s="2" customFormat="1" ht="41.45" customHeight="1" thickBot="1">
      <c r="A12" s="37" t="s">
        <v>7</v>
      </c>
      <c r="B12" s="35"/>
      <c r="C12" s="35"/>
      <c r="D12" s="35"/>
      <c r="E12" s="35"/>
      <c r="F12" s="35"/>
      <c r="G12" s="16">
        <f t="shared" si="0"/>
        <v>0</v>
      </c>
      <c r="J12" s="40"/>
      <c r="K12" s="40"/>
      <c r="L12" s="40"/>
    </row>
    <row r="13" spans="1:12" s="2" customFormat="1" ht="41.45" customHeight="1" thickBot="1">
      <c r="A13" s="37" t="s">
        <v>8</v>
      </c>
      <c r="B13" s="35"/>
      <c r="C13" s="35"/>
      <c r="D13" s="35"/>
      <c r="E13" s="35"/>
      <c r="F13" s="35"/>
      <c r="G13" s="16">
        <f t="shared" si="0"/>
        <v>0</v>
      </c>
      <c r="J13" s="40"/>
      <c r="K13" s="40"/>
      <c r="L13" s="40"/>
    </row>
    <row r="14" spans="1:12" s="2" customFormat="1" ht="41.45" customHeight="1" thickBot="1">
      <c r="A14" s="37" t="s">
        <v>9</v>
      </c>
      <c r="B14" s="35"/>
      <c r="C14" s="35"/>
      <c r="D14" s="35"/>
      <c r="E14" s="35"/>
      <c r="F14" s="35"/>
      <c r="G14" s="16">
        <f t="shared" si="0"/>
        <v>0</v>
      </c>
    </row>
    <row r="15" spans="1:12" s="2" customFormat="1" ht="41.45" customHeight="1" thickBot="1">
      <c r="A15" s="37" t="s">
        <v>10</v>
      </c>
      <c r="B15" s="35"/>
      <c r="C15" s="35"/>
      <c r="D15" s="35"/>
      <c r="E15" s="35"/>
      <c r="F15" s="35"/>
      <c r="G15" s="16">
        <f t="shared" si="0"/>
        <v>0</v>
      </c>
    </row>
    <row r="16" spans="1:12" s="2" customFormat="1" ht="41.45" customHeight="1" thickBot="1">
      <c r="A16" s="37" t="s">
        <v>11</v>
      </c>
      <c r="B16" s="35"/>
      <c r="C16" s="35"/>
      <c r="D16" s="35"/>
      <c r="E16" s="35"/>
      <c r="F16" s="35"/>
      <c r="G16" s="16">
        <f t="shared" si="0"/>
        <v>0</v>
      </c>
    </row>
    <row r="17" spans="1:7" s="2" customFormat="1" ht="41.45" customHeight="1" thickBot="1">
      <c r="A17" s="37" t="s">
        <v>12</v>
      </c>
      <c r="B17" s="35"/>
      <c r="C17" s="35"/>
      <c r="D17" s="35"/>
      <c r="E17" s="35"/>
      <c r="F17" s="35"/>
      <c r="G17" s="16">
        <f t="shared" si="0"/>
        <v>0</v>
      </c>
    </row>
    <row r="18" spans="1:7" s="2" customFormat="1" ht="41.45" customHeight="1" thickBot="1">
      <c r="A18" s="37" t="s">
        <v>13</v>
      </c>
      <c r="B18" s="35"/>
      <c r="C18" s="35"/>
      <c r="D18" s="35"/>
      <c r="E18" s="35"/>
      <c r="F18" s="35"/>
      <c r="G18" s="16">
        <f t="shared" si="0"/>
        <v>0</v>
      </c>
    </row>
    <row r="19" spans="1:7" s="2" customFormat="1" ht="41.45" customHeight="1" thickBot="1">
      <c r="A19" s="37" t="s">
        <v>14</v>
      </c>
      <c r="B19" s="35"/>
      <c r="C19" s="35"/>
      <c r="D19" s="35"/>
      <c r="E19" s="35"/>
      <c r="F19" s="35"/>
      <c r="G19" s="16">
        <f t="shared" si="0"/>
        <v>0</v>
      </c>
    </row>
    <row r="20" spans="1:7" s="2" customFormat="1" ht="41.45" customHeight="1" thickBot="1">
      <c r="A20" s="18" t="s">
        <v>15</v>
      </c>
      <c r="B20" s="19">
        <f>SUM(B10:B19)</f>
        <v>0</v>
      </c>
      <c r="C20" s="19">
        <f t="shared" ref="C20:F20" si="1">SUM(C10:C19)</f>
        <v>0</v>
      </c>
      <c r="D20" s="19">
        <f t="shared" si="1"/>
        <v>0</v>
      </c>
      <c r="E20" s="19">
        <f t="shared" si="1"/>
        <v>0</v>
      </c>
      <c r="F20" s="19">
        <f t="shared" si="1"/>
        <v>0</v>
      </c>
      <c r="G20" s="20">
        <f>SUM(G10:G19)</f>
        <v>0</v>
      </c>
    </row>
    <row r="21" spans="1:7">
      <c r="G21"/>
    </row>
  </sheetData>
  <mergeCells count="1">
    <mergeCell ref="J8:L13"/>
  </mergeCells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0"/>
  <sheetViews>
    <sheetView showGridLines="0" zoomScale="60" zoomScaleNormal="60" workbookViewId="0">
      <selection activeCell="B7" sqref="B7"/>
    </sheetView>
  </sheetViews>
  <sheetFormatPr baseColWidth="10" defaultRowHeight="15"/>
  <cols>
    <col min="1" max="1" width="33.5703125" customWidth="1"/>
    <col min="2" max="7" width="25.140625" style="1" customWidth="1"/>
  </cols>
  <sheetData>
    <row r="1" spans="1:12" ht="39.950000000000003" customHeight="1"/>
    <row r="2" spans="1:12" ht="39.950000000000003" customHeight="1"/>
    <row r="3" spans="1:12" ht="39.950000000000003" customHeight="1"/>
    <row r="4" spans="1:12" s="2" customFormat="1" ht="39.950000000000003" customHeight="1">
      <c r="A4" s="6" t="s">
        <v>19</v>
      </c>
      <c r="B4" s="7"/>
      <c r="C4" s="7"/>
      <c r="D4" s="7"/>
      <c r="E4" s="8"/>
      <c r="F4" s="8"/>
      <c r="G4" s="8"/>
    </row>
    <row r="5" spans="1:12" s="2" customFormat="1" ht="39.950000000000003" customHeight="1">
      <c r="A5" s="10" t="s">
        <v>18</v>
      </c>
      <c r="B5" s="11">
        <v>44105</v>
      </c>
      <c r="C5" s="9"/>
      <c r="D5" s="9"/>
      <c r="E5" s="9"/>
      <c r="F5" s="9"/>
      <c r="G5" s="9"/>
    </row>
    <row r="6" spans="1:12" s="2" customFormat="1" ht="39.950000000000003" customHeight="1" thickBot="1">
      <c r="A6" s="21" t="s">
        <v>16</v>
      </c>
      <c r="B6" s="34">
        <v>0</v>
      </c>
      <c r="C6" s="9"/>
      <c r="D6" s="9"/>
      <c r="E6" s="9"/>
      <c r="F6" s="9"/>
      <c r="G6" s="9"/>
    </row>
    <row r="7" spans="1:12" s="2" customFormat="1" ht="39.950000000000003" customHeight="1" thickTop="1">
      <c r="A7" s="22" t="s">
        <v>17</v>
      </c>
      <c r="B7" s="12">
        <f>IFERROR((G20/B6),0)</f>
        <v>0</v>
      </c>
      <c r="C7" s="9"/>
      <c r="D7" s="9"/>
      <c r="E7" s="9"/>
      <c r="F7" s="9"/>
      <c r="G7" s="9"/>
    </row>
    <row r="8" spans="1:12" s="2" customFormat="1" ht="14.45" customHeight="1" thickBot="1">
      <c r="B8" s="5"/>
      <c r="C8" s="5"/>
      <c r="D8" s="5"/>
      <c r="E8" s="5"/>
      <c r="F8" s="5"/>
      <c r="G8" s="5"/>
      <c r="J8" s="40" t="s">
        <v>101</v>
      </c>
      <c r="K8" s="40"/>
      <c r="L8" s="40"/>
    </row>
    <row r="9" spans="1:12" s="2" customFormat="1" ht="48.6" customHeight="1" thickTop="1" thickBot="1">
      <c r="A9" s="13"/>
      <c r="B9" s="14" t="s">
        <v>78</v>
      </c>
      <c r="C9" s="14" t="s">
        <v>79</v>
      </c>
      <c r="D9" s="14" t="s">
        <v>80</v>
      </c>
      <c r="E9" s="14" t="s">
        <v>81</v>
      </c>
      <c r="F9" s="14" t="s">
        <v>82</v>
      </c>
      <c r="G9" s="15" t="s">
        <v>95</v>
      </c>
      <c r="J9" s="40"/>
      <c r="K9" s="40"/>
      <c r="L9" s="40"/>
    </row>
    <row r="10" spans="1:12" s="2" customFormat="1" ht="41.45" customHeight="1" thickTop="1" thickBot="1">
      <c r="A10" s="36" t="s">
        <v>5</v>
      </c>
      <c r="B10" s="35"/>
      <c r="C10" s="35"/>
      <c r="D10" s="35"/>
      <c r="E10" s="35"/>
      <c r="F10" s="35"/>
      <c r="G10" s="16">
        <f>SUM(B10:F10)</f>
        <v>0</v>
      </c>
      <c r="J10" s="40"/>
      <c r="K10" s="40"/>
      <c r="L10" s="40"/>
    </row>
    <row r="11" spans="1:12" s="2" customFormat="1" ht="41.45" customHeight="1" thickBot="1">
      <c r="A11" s="37" t="s">
        <v>6</v>
      </c>
      <c r="B11" s="35"/>
      <c r="C11" s="35"/>
      <c r="D11" s="35"/>
      <c r="E11" s="35"/>
      <c r="F11" s="35"/>
      <c r="G11" s="16">
        <f t="shared" ref="G11:G19" si="0">SUM(B11:F11)</f>
        <v>0</v>
      </c>
      <c r="J11" s="40"/>
      <c r="K11" s="40"/>
      <c r="L11" s="40"/>
    </row>
    <row r="12" spans="1:12" s="2" customFormat="1" ht="41.45" customHeight="1" thickBot="1">
      <c r="A12" s="37" t="s">
        <v>7</v>
      </c>
      <c r="B12" s="35"/>
      <c r="C12" s="35"/>
      <c r="D12" s="35"/>
      <c r="E12" s="35"/>
      <c r="F12" s="35"/>
      <c r="G12" s="16">
        <f t="shared" si="0"/>
        <v>0</v>
      </c>
      <c r="J12" s="40"/>
      <c r="K12" s="40"/>
      <c r="L12" s="40"/>
    </row>
    <row r="13" spans="1:12" s="2" customFormat="1" ht="41.45" customHeight="1" thickBot="1">
      <c r="A13" s="37" t="s">
        <v>8</v>
      </c>
      <c r="B13" s="35"/>
      <c r="C13" s="35"/>
      <c r="D13" s="35"/>
      <c r="E13" s="35"/>
      <c r="F13" s="35"/>
      <c r="G13" s="16">
        <f t="shared" si="0"/>
        <v>0</v>
      </c>
      <c r="J13" s="40"/>
      <c r="K13" s="40"/>
      <c r="L13" s="40"/>
    </row>
    <row r="14" spans="1:12" s="2" customFormat="1" ht="41.45" customHeight="1" thickBot="1">
      <c r="A14" s="37" t="s">
        <v>9</v>
      </c>
      <c r="B14" s="35"/>
      <c r="C14" s="35"/>
      <c r="D14" s="35"/>
      <c r="E14" s="35"/>
      <c r="F14" s="35"/>
      <c r="G14" s="16">
        <f t="shared" si="0"/>
        <v>0</v>
      </c>
    </row>
    <row r="15" spans="1:12" s="2" customFormat="1" ht="41.45" customHeight="1" thickBot="1">
      <c r="A15" s="37" t="s">
        <v>10</v>
      </c>
      <c r="B15" s="35"/>
      <c r="C15" s="35"/>
      <c r="D15" s="35"/>
      <c r="E15" s="35"/>
      <c r="F15" s="35"/>
      <c r="G15" s="16">
        <f t="shared" si="0"/>
        <v>0</v>
      </c>
    </row>
    <row r="16" spans="1:12" s="2" customFormat="1" ht="41.45" customHeight="1" thickBot="1">
      <c r="A16" s="37" t="s">
        <v>11</v>
      </c>
      <c r="B16" s="35"/>
      <c r="C16" s="35"/>
      <c r="D16" s="35"/>
      <c r="E16" s="35"/>
      <c r="F16" s="35"/>
      <c r="G16" s="16">
        <f t="shared" si="0"/>
        <v>0</v>
      </c>
    </row>
    <row r="17" spans="1:7" s="2" customFormat="1" ht="41.45" customHeight="1" thickBot="1">
      <c r="A17" s="37" t="s">
        <v>12</v>
      </c>
      <c r="B17" s="35"/>
      <c r="C17" s="35"/>
      <c r="D17" s="35"/>
      <c r="E17" s="35"/>
      <c r="F17" s="35"/>
      <c r="G17" s="16">
        <f t="shared" si="0"/>
        <v>0</v>
      </c>
    </row>
    <row r="18" spans="1:7" s="2" customFormat="1" ht="41.45" customHeight="1" thickBot="1">
      <c r="A18" s="37" t="s">
        <v>13</v>
      </c>
      <c r="B18" s="35"/>
      <c r="C18" s="35"/>
      <c r="D18" s="35"/>
      <c r="E18" s="35"/>
      <c r="F18" s="35"/>
      <c r="G18" s="16">
        <f t="shared" si="0"/>
        <v>0</v>
      </c>
    </row>
    <row r="19" spans="1:7" s="2" customFormat="1" ht="41.45" customHeight="1" thickBot="1">
      <c r="A19" s="37" t="s">
        <v>14</v>
      </c>
      <c r="B19" s="35"/>
      <c r="C19" s="35"/>
      <c r="D19" s="35"/>
      <c r="E19" s="35"/>
      <c r="F19" s="35"/>
      <c r="G19" s="16">
        <f t="shared" si="0"/>
        <v>0</v>
      </c>
    </row>
    <row r="20" spans="1:7" s="2" customFormat="1" ht="41.45" customHeight="1" thickBot="1">
      <c r="A20" s="18" t="s">
        <v>15</v>
      </c>
      <c r="B20" s="19">
        <f>SUM(B10:B19)</f>
        <v>0</v>
      </c>
      <c r="C20" s="19">
        <f t="shared" ref="C20:F20" si="1">SUM(C10:C19)</f>
        <v>0</v>
      </c>
      <c r="D20" s="19">
        <f t="shared" si="1"/>
        <v>0</v>
      </c>
      <c r="E20" s="19">
        <f t="shared" si="1"/>
        <v>0</v>
      </c>
      <c r="F20" s="19">
        <f t="shared" si="1"/>
        <v>0</v>
      </c>
      <c r="G20" s="20">
        <f>SUM(G10:G19)</f>
        <v>0</v>
      </c>
    </row>
  </sheetData>
  <mergeCells count="1">
    <mergeCell ref="J8:L13"/>
  </mergeCells>
  <pageMargins left="0.7" right="0.7" top="0.75" bottom="0.75" header="0.3" footer="0.3"/>
  <pageSetup paperSize="9" scale="61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20"/>
  <sheetViews>
    <sheetView showGridLines="0" zoomScale="60" zoomScaleNormal="60" workbookViewId="0">
      <selection activeCell="J23" sqref="J23"/>
    </sheetView>
  </sheetViews>
  <sheetFormatPr baseColWidth="10" defaultRowHeight="15"/>
  <cols>
    <col min="1" max="1" width="33.5703125" customWidth="1"/>
    <col min="2" max="7" width="25.140625" style="1" customWidth="1"/>
    <col min="8" max="8" width="23.42578125" customWidth="1"/>
  </cols>
  <sheetData>
    <row r="1" spans="1:13" ht="39.950000000000003" customHeight="1"/>
    <row r="2" spans="1:13" ht="39.950000000000003" customHeight="1"/>
    <row r="3" spans="1:13" ht="39.950000000000003" customHeight="1"/>
    <row r="4" spans="1:13" s="2" customFormat="1" ht="39.950000000000003" customHeight="1">
      <c r="A4" s="6" t="s">
        <v>19</v>
      </c>
      <c r="B4" s="7"/>
      <c r="C4" s="7"/>
      <c r="D4" s="7"/>
      <c r="E4" s="8"/>
      <c r="F4" s="8"/>
      <c r="G4" s="8"/>
      <c r="H4" s="9"/>
    </row>
    <row r="5" spans="1:13" s="2" customFormat="1" ht="39.950000000000003" customHeight="1">
      <c r="A5" s="10" t="s">
        <v>18</v>
      </c>
      <c r="B5" s="11">
        <v>44136</v>
      </c>
      <c r="C5" s="9"/>
      <c r="D5" s="9"/>
      <c r="E5" s="9"/>
      <c r="F5" s="9"/>
      <c r="G5" s="9"/>
      <c r="H5" s="9"/>
    </row>
    <row r="6" spans="1:13" s="2" customFormat="1" ht="39.950000000000003" customHeight="1" thickBot="1">
      <c r="A6" s="21" t="s">
        <v>16</v>
      </c>
      <c r="B6" s="34">
        <v>0</v>
      </c>
      <c r="C6" s="9"/>
      <c r="D6" s="9"/>
      <c r="E6" s="9"/>
      <c r="F6" s="9"/>
      <c r="G6" s="9"/>
      <c r="H6" s="9"/>
    </row>
    <row r="7" spans="1:13" s="2" customFormat="1" ht="39.950000000000003" customHeight="1" thickTop="1">
      <c r="A7" s="22" t="s">
        <v>17</v>
      </c>
      <c r="B7" s="12">
        <f>IFERROR((H20/B6),0)</f>
        <v>0</v>
      </c>
      <c r="C7" s="9"/>
      <c r="D7" s="9"/>
      <c r="E7" s="9"/>
      <c r="F7" s="9"/>
      <c r="G7" s="9"/>
      <c r="H7" s="9"/>
    </row>
    <row r="8" spans="1:13" s="2" customFormat="1" ht="14.45" customHeight="1" thickBot="1">
      <c r="B8" s="5"/>
      <c r="C8" s="5"/>
      <c r="D8" s="5"/>
      <c r="E8" s="5"/>
      <c r="F8" s="5"/>
      <c r="G8" s="5"/>
      <c r="K8" s="40" t="s">
        <v>101</v>
      </c>
      <c r="L8" s="40"/>
      <c r="M8" s="40"/>
    </row>
    <row r="9" spans="1:13" s="2" customFormat="1" ht="48.6" customHeight="1" thickTop="1" thickBot="1">
      <c r="A9" s="13"/>
      <c r="B9" s="14" t="s">
        <v>83</v>
      </c>
      <c r="C9" s="14" t="s">
        <v>84</v>
      </c>
      <c r="D9" s="14" t="s">
        <v>85</v>
      </c>
      <c r="E9" s="14" t="s">
        <v>86</v>
      </c>
      <c r="F9" s="14" t="s">
        <v>87</v>
      </c>
      <c r="G9" s="14" t="s">
        <v>88</v>
      </c>
      <c r="H9" s="15" t="s">
        <v>95</v>
      </c>
      <c r="K9" s="40"/>
      <c r="L9" s="40"/>
      <c r="M9" s="40"/>
    </row>
    <row r="10" spans="1:13" s="2" customFormat="1" ht="41.45" customHeight="1" thickTop="1" thickBot="1">
      <c r="A10" s="36" t="s">
        <v>5</v>
      </c>
      <c r="B10" s="35"/>
      <c r="C10" s="35"/>
      <c r="D10" s="35"/>
      <c r="E10" s="35"/>
      <c r="F10" s="35"/>
      <c r="G10" s="35"/>
      <c r="H10" s="16">
        <f>SUM(B10:G10)</f>
        <v>0</v>
      </c>
      <c r="K10" s="40"/>
      <c r="L10" s="40"/>
      <c r="M10" s="40"/>
    </row>
    <row r="11" spans="1:13" s="2" customFormat="1" ht="41.45" customHeight="1" thickBot="1">
      <c r="A11" s="37" t="s">
        <v>6</v>
      </c>
      <c r="B11" s="35"/>
      <c r="C11" s="35"/>
      <c r="D11" s="35"/>
      <c r="E11" s="35"/>
      <c r="F11" s="35"/>
      <c r="G11" s="35"/>
      <c r="H11" s="16">
        <f t="shared" ref="H11:H19" si="0">SUM(B11:G11)</f>
        <v>0</v>
      </c>
      <c r="K11" s="40"/>
      <c r="L11" s="40"/>
      <c r="M11" s="40"/>
    </row>
    <row r="12" spans="1:13" s="2" customFormat="1" ht="41.45" customHeight="1" thickBot="1">
      <c r="A12" s="37" t="s">
        <v>7</v>
      </c>
      <c r="B12" s="35"/>
      <c r="C12" s="35"/>
      <c r="D12" s="35"/>
      <c r="E12" s="35"/>
      <c r="F12" s="35"/>
      <c r="G12" s="35"/>
      <c r="H12" s="16">
        <f t="shared" si="0"/>
        <v>0</v>
      </c>
      <c r="K12" s="40"/>
      <c r="L12" s="40"/>
      <c r="M12" s="40"/>
    </row>
    <row r="13" spans="1:13" s="2" customFormat="1" ht="41.45" customHeight="1" thickBot="1">
      <c r="A13" s="37" t="s">
        <v>8</v>
      </c>
      <c r="B13" s="35"/>
      <c r="C13" s="35"/>
      <c r="D13" s="35"/>
      <c r="E13" s="35"/>
      <c r="F13" s="35"/>
      <c r="G13" s="35"/>
      <c r="H13" s="16">
        <f t="shared" si="0"/>
        <v>0</v>
      </c>
      <c r="K13" s="40"/>
      <c r="L13" s="40"/>
      <c r="M13" s="40"/>
    </row>
    <row r="14" spans="1:13" s="2" customFormat="1" ht="41.45" customHeight="1" thickBot="1">
      <c r="A14" s="37" t="s">
        <v>9</v>
      </c>
      <c r="B14" s="35"/>
      <c r="C14" s="35"/>
      <c r="D14" s="35"/>
      <c r="E14" s="35"/>
      <c r="F14" s="35"/>
      <c r="G14" s="35"/>
      <c r="H14" s="16">
        <f t="shared" si="0"/>
        <v>0</v>
      </c>
    </row>
    <row r="15" spans="1:13" s="2" customFormat="1" ht="41.45" customHeight="1" thickBot="1">
      <c r="A15" s="37" t="s">
        <v>10</v>
      </c>
      <c r="B15" s="35"/>
      <c r="C15" s="35"/>
      <c r="D15" s="35"/>
      <c r="E15" s="35"/>
      <c r="F15" s="35"/>
      <c r="G15" s="35"/>
      <c r="H15" s="16">
        <f t="shared" si="0"/>
        <v>0</v>
      </c>
    </row>
    <row r="16" spans="1:13" s="2" customFormat="1" ht="41.45" customHeight="1" thickBot="1">
      <c r="A16" s="37" t="s">
        <v>11</v>
      </c>
      <c r="B16" s="35"/>
      <c r="C16" s="35"/>
      <c r="D16" s="35"/>
      <c r="E16" s="35"/>
      <c r="F16" s="35"/>
      <c r="G16" s="35"/>
      <c r="H16" s="16">
        <f t="shared" si="0"/>
        <v>0</v>
      </c>
    </row>
    <row r="17" spans="1:8" s="2" customFormat="1" ht="41.45" customHeight="1" thickBot="1">
      <c r="A17" s="37" t="s">
        <v>12</v>
      </c>
      <c r="B17" s="35"/>
      <c r="C17" s="35"/>
      <c r="D17" s="35"/>
      <c r="E17" s="35"/>
      <c r="F17" s="35"/>
      <c r="G17" s="35"/>
      <c r="H17" s="16">
        <f t="shared" si="0"/>
        <v>0</v>
      </c>
    </row>
    <row r="18" spans="1:8" s="2" customFormat="1" ht="41.45" customHeight="1" thickBot="1">
      <c r="A18" s="37" t="s">
        <v>13</v>
      </c>
      <c r="B18" s="35"/>
      <c r="C18" s="35"/>
      <c r="D18" s="35"/>
      <c r="E18" s="35"/>
      <c r="F18" s="35"/>
      <c r="G18" s="35"/>
      <c r="H18" s="16">
        <f t="shared" si="0"/>
        <v>0</v>
      </c>
    </row>
    <row r="19" spans="1:8" s="2" customFormat="1" ht="41.45" customHeight="1" thickBot="1">
      <c r="A19" s="37" t="s">
        <v>14</v>
      </c>
      <c r="B19" s="35"/>
      <c r="C19" s="35"/>
      <c r="D19" s="35"/>
      <c r="E19" s="35"/>
      <c r="F19" s="35"/>
      <c r="G19" s="35"/>
      <c r="H19" s="16">
        <f t="shared" si="0"/>
        <v>0</v>
      </c>
    </row>
    <row r="20" spans="1:8" s="2" customFormat="1" ht="41.45" customHeight="1" thickBot="1">
      <c r="A20" s="18" t="s">
        <v>15</v>
      </c>
      <c r="B20" s="19">
        <f>SUM(B10:B19)</f>
        <v>0</v>
      </c>
      <c r="C20" s="19">
        <f t="shared" ref="C20:G20" si="1">SUM(C10:C19)</f>
        <v>0</v>
      </c>
      <c r="D20" s="19">
        <f t="shared" si="1"/>
        <v>0</v>
      </c>
      <c r="E20" s="19">
        <f t="shared" si="1"/>
        <v>0</v>
      </c>
      <c r="F20" s="19">
        <f t="shared" si="1"/>
        <v>0</v>
      </c>
      <c r="G20" s="19">
        <f t="shared" si="1"/>
        <v>0</v>
      </c>
      <c r="H20" s="20">
        <f>SUM(H10:H19)</f>
        <v>0</v>
      </c>
    </row>
  </sheetData>
  <mergeCells count="1">
    <mergeCell ref="K8:M13"/>
  </mergeCells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20"/>
  <sheetViews>
    <sheetView showGridLines="0" zoomScale="60" zoomScaleNormal="60" zoomScalePageLayoutView="80" workbookViewId="0">
      <selection activeCell="N16" sqref="N16"/>
    </sheetView>
  </sheetViews>
  <sheetFormatPr baseColWidth="10" defaultRowHeight="15"/>
  <cols>
    <col min="1" max="1" width="33.5703125" customWidth="1"/>
    <col min="2" max="7" width="25.140625" style="1" customWidth="1"/>
  </cols>
  <sheetData>
    <row r="1" spans="1:11" ht="39.950000000000003" customHeight="1"/>
    <row r="2" spans="1:11" ht="39.950000000000003" customHeight="1"/>
    <row r="3" spans="1:11" ht="39.950000000000003" customHeight="1"/>
    <row r="4" spans="1:11" s="2" customFormat="1" ht="39.950000000000003" customHeight="1">
      <c r="A4" s="6" t="s">
        <v>19</v>
      </c>
      <c r="B4" s="7"/>
      <c r="C4" s="7"/>
      <c r="D4" s="7"/>
      <c r="E4" s="8"/>
      <c r="F4" s="8"/>
      <c r="G4" s="8"/>
    </row>
    <row r="5" spans="1:11" s="2" customFormat="1" ht="39.950000000000003" customHeight="1">
      <c r="A5" s="10" t="s">
        <v>18</v>
      </c>
      <c r="B5" s="11">
        <v>44166</v>
      </c>
      <c r="C5" s="9"/>
      <c r="D5" s="9"/>
      <c r="E5" s="9"/>
      <c r="F5" s="9"/>
      <c r="G5" s="9"/>
    </row>
    <row r="6" spans="1:11" s="2" customFormat="1" ht="39.950000000000003" customHeight="1" thickBot="1">
      <c r="A6" s="21" t="s">
        <v>16</v>
      </c>
      <c r="B6" s="34">
        <v>0</v>
      </c>
      <c r="C6" s="9"/>
      <c r="D6" s="9"/>
      <c r="E6" s="9"/>
      <c r="F6" s="9"/>
      <c r="G6" s="9"/>
    </row>
    <row r="7" spans="1:11" s="2" customFormat="1" ht="39.950000000000003" customHeight="1" thickTop="1">
      <c r="A7" s="22" t="s">
        <v>17</v>
      </c>
      <c r="B7" s="12">
        <f>IFERROR((G20/B6),0)</f>
        <v>0</v>
      </c>
      <c r="C7" s="9"/>
      <c r="D7" s="9"/>
      <c r="E7" s="9"/>
      <c r="F7" s="9"/>
      <c r="G7" s="9"/>
    </row>
    <row r="8" spans="1:11" s="2" customFormat="1" ht="14.45" customHeight="1" thickBot="1">
      <c r="B8" s="5"/>
      <c r="C8" s="5"/>
      <c r="D8" s="5"/>
      <c r="E8" s="5"/>
      <c r="F8" s="5"/>
      <c r="G8" s="5"/>
      <c r="I8" s="40" t="s">
        <v>101</v>
      </c>
      <c r="J8" s="40"/>
      <c r="K8" s="40"/>
    </row>
    <row r="9" spans="1:11" s="2" customFormat="1" ht="48.6" customHeight="1" thickTop="1" thickBot="1">
      <c r="A9" s="13"/>
      <c r="B9" s="14" t="s">
        <v>89</v>
      </c>
      <c r="C9" s="14" t="s">
        <v>90</v>
      </c>
      <c r="D9" s="14" t="s">
        <v>91</v>
      </c>
      <c r="E9" s="14" t="s">
        <v>92</v>
      </c>
      <c r="F9" s="14" t="s">
        <v>93</v>
      </c>
      <c r="G9" s="15" t="s">
        <v>95</v>
      </c>
      <c r="I9" s="40"/>
      <c r="J9" s="40"/>
      <c r="K9" s="40"/>
    </row>
    <row r="10" spans="1:11" s="2" customFormat="1" ht="41.45" customHeight="1" thickTop="1" thickBot="1">
      <c r="A10" s="36" t="s">
        <v>5</v>
      </c>
      <c r="B10" s="35"/>
      <c r="C10" s="35"/>
      <c r="D10" s="35"/>
      <c r="E10" s="35"/>
      <c r="F10" s="35"/>
      <c r="G10" s="16">
        <f>SUM(B10:F10)</f>
        <v>0</v>
      </c>
      <c r="I10" s="40"/>
      <c r="J10" s="40"/>
      <c r="K10" s="40"/>
    </row>
    <row r="11" spans="1:11" s="2" customFormat="1" ht="41.45" customHeight="1" thickBot="1">
      <c r="A11" s="37" t="s">
        <v>6</v>
      </c>
      <c r="B11" s="35"/>
      <c r="C11" s="35"/>
      <c r="D11" s="35"/>
      <c r="E11" s="35"/>
      <c r="F11" s="35"/>
      <c r="G11" s="16">
        <f t="shared" ref="G11:G19" si="0">SUM(B11:F11)</f>
        <v>0</v>
      </c>
      <c r="I11" s="40"/>
      <c r="J11" s="40"/>
      <c r="K11" s="40"/>
    </row>
    <row r="12" spans="1:11" s="2" customFormat="1" ht="41.45" customHeight="1" thickBot="1">
      <c r="A12" s="37" t="s">
        <v>7</v>
      </c>
      <c r="B12" s="35"/>
      <c r="C12" s="35"/>
      <c r="D12" s="35"/>
      <c r="E12" s="35"/>
      <c r="F12" s="35"/>
      <c r="G12" s="16">
        <f t="shared" si="0"/>
        <v>0</v>
      </c>
      <c r="I12" s="40"/>
      <c r="J12" s="40"/>
      <c r="K12" s="40"/>
    </row>
    <row r="13" spans="1:11" s="2" customFormat="1" ht="41.45" customHeight="1" thickBot="1">
      <c r="A13" s="37" t="s">
        <v>8</v>
      </c>
      <c r="B13" s="35"/>
      <c r="C13" s="35"/>
      <c r="D13" s="35"/>
      <c r="E13" s="35"/>
      <c r="F13" s="35"/>
      <c r="G13" s="16">
        <f t="shared" si="0"/>
        <v>0</v>
      </c>
      <c r="I13" s="40"/>
      <c r="J13" s="40"/>
      <c r="K13" s="40"/>
    </row>
    <row r="14" spans="1:11" s="2" customFormat="1" ht="41.45" customHeight="1" thickBot="1">
      <c r="A14" s="37" t="s">
        <v>9</v>
      </c>
      <c r="B14" s="35"/>
      <c r="C14" s="35"/>
      <c r="D14" s="35"/>
      <c r="E14" s="35"/>
      <c r="F14" s="35"/>
      <c r="G14" s="16">
        <f t="shared" si="0"/>
        <v>0</v>
      </c>
    </row>
    <row r="15" spans="1:11" s="2" customFormat="1" ht="41.45" customHeight="1" thickBot="1">
      <c r="A15" s="37" t="s">
        <v>10</v>
      </c>
      <c r="B15" s="35"/>
      <c r="C15" s="35"/>
      <c r="D15" s="35"/>
      <c r="E15" s="35"/>
      <c r="F15" s="35"/>
      <c r="G15" s="16">
        <f t="shared" si="0"/>
        <v>0</v>
      </c>
    </row>
    <row r="16" spans="1:11" s="2" customFormat="1" ht="41.45" customHeight="1" thickBot="1">
      <c r="A16" s="37" t="s">
        <v>11</v>
      </c>
      <c r="B16" s="35"/>
      <c r="C16" s="35"/>
      <c r="D16" s="35"/>
      <c r="E16" s="35"/>
      <c r="F16" s="35"/>
      <c r="G16" s="16">
        <f t="shared" si="0"/>
        <v>0</v>
      </c>
    </row>
    <row r="17" spans="1:7" s="2" customFormat="1" ht="41.45" customHeight="1" thickBot="1">
      <c r="A17" s="37" t="s">
        <v>12</v>
      </c>
      <c r="B17" s="35"/>
      <c r="C17" s="35"/>
      <c r="D17" s="35"/>
      <c r="E17" s="35"/>
      <c r="F17" s="35"/>
      <c r="G17" s="16">
        <f t="shared" si="0"/>
        <v>0</v>
      </c>
    </row>
    <row r="18" spans="1:7" s="2" customFormat="1" ht="41.45" customHeight="1" thickBot="1">
      <c r="A18" s="37" t="s">
        <v>13</v>
      </c>
      <c r="B18" s="35"/>
      <c r="C18" s="35"/>
      <c r="D18" s="35"/>
      <c r="E18" s="35"/>
      <c r="F18" s="35"/>
      <c r="G18" s="16">
        <f t="shared" si="0"/>
        <v>0</v>
      </c>
    </row>
    <row r="19" spans="1:7" s="2" customFormat="1" ht="41.45" customHeight="1" thickBot="1">
      <c r="A19" s="37" t="s">
        <v>14</v>
      </c>
      <c r="B19" s="35"/>
      <c r="C19" s="35"/>
      <c r="D19" s="35"/>
      <c r="E19" s="35"/>
      <c r="F19" s="35"/>
      <c r="G19" s="16">
        <f t="shared" si="0"/>
        <v>0</v>
      </c>
    </row>
    <row r="20" spans="1:7" s="2" customFormat="1" ht="41.45" customHeight="1" thickBot="1">
      <c r="A20" s="18" t="s">
        <v>15</v>
      </c>
      <c r="B20" s="19">
        <f>SUM(B10:B19)</f>
        <v>0</v>
      </c>
      <c r="C20" s="19">
        <f t="shared" ref="C20:F20" si="1">SUM(C10:C19)</f>
        <v>0</v>
      </c>
      <c r="D20" s="19">
        <f t="shared" si="1"/>
        <v>0</v>
      </c>
      <c r="E20" s="19">
        <f t="shared" si="1"/>
        <v>0</v>
      </c>
      <c r="F20" s="19">
        <f t="shared" si="1"/>
        <v>0</v>
      </c>
      <c r="G20" s="20">
        <f>SUM(G10:G19)</f>
        <v>0</v>
      </c>
    </row>
  </sheetData>
  <mergeCells count="1">
    <mergeCell ref="I8:K13"/>
  </mergeCells>
  <pageMargins left="0.7" right="0.7" top="0.75" bottom="0.75" header="0.3" footer="0.3"/>
  <pageSetup paperSize="9" scale="60" orientation="landscape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22"/>
  <sheetViews>
    <sheetView showGridLines="0" zoomScale="60" zoomScaleNormal="60" zoomScalePageLayoutView="80" workbookViewId="0">
      <selection activeCell="J21" sqref="J21"/>
    </sheetView>
  </sheetViews>
  <sheetFormatPr baseColWidth="10" defaultRowHeight="39.950000000000003" customHeight="1"/>
  <cols>
    <col min="1" max="1" width="33.5703125" customWidth="1"/>
    <col min="2" max="7" width="25.140625" style="1" customWidth="1"/>
  </cols>
  <sheetData>
    <row r="2" spans="1:12" ht="39.950000000000003" customHeight="1">
      <c r="A2" s="2"/>
      <c r="B2" s="3" t="s">
        <v>98</v>
      </c>
      <c r="C2" s="4"/>
      <c r="D2" s="5"/>
      <c r="E2" s="5"/>
      <c r="F2" s="5"/>
      <c r="G2" s="5"/>
      <c r="H2" s="2"/>
      <c r="I2" s="2"/>
      <c r="J2" s="2"/>
      <c r="K2" s="2"/>
      <c r="L2" s="2"/>
    </row>
    <row r="3" spans="1:12" ht="39.950000000000003" customHeight="1">
      <c r="A3" s="2"/>
      <c r="B3" s="5"/>
      <c r="C3" s="5"/>
      <c r="D3" s="5"/>
      <c r="E3" s="5"/>
      <c r="F3" s="5"/>
      <c r="G3" s="5"/>
      <c r="H3" s="2"/>
      <c r="I3" s="2"/>
      <c r="J3" s="2"/>
      <c r="K3" s="2"/>
      <c r="L3" s="2"/>
    </row>
    <row r="4" spans="1:12" ht="39.950000000000003" customHeight="1">
      <c r="A4" s="6" t="s">
        <v>19</v>
      </c>
      <c r="B4" s="7"/>
      <c r="C4" s="7"/>
      <c r="D4" s="7"/>
      <c r="E4" s="8"/>
      <c r="F4" s="8"/>
      <c r="G4" s="8"/>
      <c r="H4" s="2"/>
      <c r="I4" s="2"/>
      <c r="J4" s="2"/>
      <c r="K4" s="2"/>
      <c r="L4" s="2"/>
    </row>
    <row r="5" spans="1:12" ht="39.950000000000003" customHeight="1">
      <c r="A5" s="10" t="s">
        <v>18</v>
      </c>
      <c r="B5" s="11">
        <v>43831</v>
      </c>
      <c r="C5" s="9"/>
      <c r="D5" s="9"/>
      <c r="E5" s="9"/>
      <c r="F5" s="9"/>
      <c r="G5" s="9"/>
      <c r="H5" s="2"/>
      <c r="I5" s="2"/>
      <c r="J5" s="2"/>
      <c r="K5" s="2"/>
      <c r="L5" s="2"/>
    </row>
    <row r="6" spans="1:12" ht="39.950000000000003" customHeight="1" thickBot="1">
      <c r="A6" s="21" t="s">
        <v>99</v>
      </c>
      <c r="B6" s="34">
        <v>0</v>
      </c>
      <c r="C6" s="9"/>
      <c r="D6" s="9"/>
      <c r="E6" s="9"/>
      <c r="F6" s="9"/>
      <c r="G6" s="9"/>
      <c r="H6" s="2"/>
      <c r="I6" s="2"/>
      <c r="J6" s="2"/>
      <c r="K6" s="2"/>
      <c r="L6" s="2"/>
    </row>
    <row r="7" spans="1:12" ht="39.950000000000003" customHeight="1" thickTop="1">
      <c r="A7" s="22" t="s">
        <v>97</v>
      </c>
      <c r="B7" s="12">
        <f>IFERROR((G20/B6),0)</f>
        <v>0</v>
      </c>
      <c r="C7" s="9"/>
      <c r="D7" s="9"/>
      <c r="E7" s="9"/>
      <c r="F7" s="9"/>
      <c r="G7" s="9"/>
      <c r="H7" s="2"/>
      <c r="I7" s="2"/>
      <c r="J7" s="2"/>
      <c r="K7" s="2"/>
      <c r="L7" s="2"/>
    </row>
    <row r="8" spans="1:12" ht="15.75" thickBot="1">
      <c r="A8" s="2"/>
      <c r="B8" s="5"/>
      <c r="C8" s="5"/>
      <c r="D8" s="5"/>
      <c r="E8" s="5"/>
      <c r="F8" s="5"/>
      <c r="G8" s="5"/>
      <c r="H8" s="2"/>
      <c r="I8" s="2"/>
      <c r="J8" s="40" t="s">
        <v>100</v>
      </c>
      <c r="K8" s="40"/>
      <c r="L8" s="40"/>
    </row>
    <row r="9" spans="1:12" ht="48.6" customHeight="1" thickTop="1" thickBot="1">
      <c r="A9" s="13"/>
      <c r="B9" s="14" t="s">
        <v>0</v>
      </c>
      <c r="C9" s="14" t="s">
        <v>1</v>
      </c>
      <c r="D9" s="14" t="s">
        <v>2</v>
      </c>
      <c r="E9" s="14" t="s">
        <v>3</v>
      </c>
      <c r="F9" s="14" t="s">
        <v>4</v>
      </c>
      <c r="G9" s="15" t="s">
        <v>95</v>
      </c>
      <c r="H9" s="2"/>
      <c r="I9" s="2"/>
      <c r="J9" s="40"/>
      <c r="K9" s="40"/>
      <c r="L9" s="40"/>
    </row>
    <row r="10" spans="1:12" ht="41.45" customHeight="1" thickTop="1" thickBot="1">
      <c r="A10" s="36" t="s">
        <v>5</v>
      </c>
      <c r="B10" s="35"/>
      <c r="C10" s="35"/>
      <c r="D10" s="35"/>
      <c r="E10" s="35"/>
      <c r="F10" s="35"/>
      <c r="G10" s="16">
        <f>SUM(B10:F10)</f>
        <v>0</v>
      </c>
      <c r="H10" s="2"/>
      <c r="I10" s="2"/>
      <c r="J10" s="40"/>
      <c r="K10" s="40"/>
      <c r="L10" s="40"/>
    </row>
    <row r="11" spans="1:12" ht="41.45" customHeight="1" thickBot="1">
      <c r="A11" s="37" t="s">
        <v>6</v>
      </c>
      <c r="B11" s="35"/>
      <c r="C11" s="35"/>
      <c r="D11" s="35"/>
      <c r="E11" s="35"/>
      <c r="F11" s="35"/>
      <c r="G11" s="16">
        <f t="shared" ref="G11:G19" si="0">SUM(B11:F11)</f>
        <v>0</v>
      </c>
      <c r="H11" s="2"/>
      <c r="I11" s="2"/>
      <c r="J11" s="40"/>
      <c r="K11" s="40"/>
      <c r="L11" s="40"/>
    </row>
    <row r="12" spans="1:12" ht="41.45" customHeight="1" thickBot="1">
      <c r="A12" s="37" t="s">
        <v>7</v>
      </c>
      <c r="B12" s="35"/>
      <c r="C12" s="35"/>
      <c r="D12" s="35"/>
      <c r="E12" s="35"/>
      <c r="F12" s="35"/>
      <c r="G12" s="16">
        <f t="shared" si="0"/>
        <v>0</v>
      </c>
      <c r="H12" s="2"/>
      <c r="I12" s="2"/>
      <c r="J12" s="2"/>
      <c r="K12" s="2"/>
      <c r="L12" s="2"/>
    </row>
    <row r="13" spans="1:12" ht="41.45" customHeight="1" thickBot="1">
      <c r="A13" s="37" t="s">
        <v>8</v>
      </c>
      <c r="B13" s="35"/>
      <c r="C13" s="35"/>
      <c r="D13" s="35"/>
      <c r="E13" s="35"/>
      <c r="F13" s="35"/>
      <c r="G13" s="16">
        <f t="shared" si="0"/>
        <v>0</v>
      </c>
      <c r="H13" s="2"/>
      <c r="I13" s="2"/>
      <c r="J13" s="2"/>
      <c r="K13" s="2"/>
      <c r="L13" s="2"/>
    </row>
    <row r="14" spans="1:12" ht="41.45" customHeight="1" thickBot="1">
      <c r="A14" s="37" t="s">
        <v>9</v>
      </c>
      <c r="B14" s="35"/>
      <c r="C14" s="35"/>
      <c r="D14" s="35"/>
      <c r="E14" s="35"/>
      <c r="F14" s="35"/>
      <c r="G14" s="16">
        <f t="shared" si="0"/>
        <v>0</v>
      </c>
      <c r="H14" s="2"/>
      <c r="I14" s="2"/>
      <c r="J14" s="2"/>
      <c r="K14" s="2"/>
      <c r="L14" s="2"/>
    </row>
    <row r="15" spans="1:12" ht="41.45" customHeight="1" thickBot="1">
      <c r="A15" s="37" t="s">
        <v>10</v>
      </c>
      <c r="B15" s="35"/>
      <c r="C15" s="35"/>
      <c r="D15" s="35"/>
      <c r="E15" s="35"/>
      <c r="F15" s="35"/>
      <c r="G15" s="16">
        <f t="shared" si="0"/>
        <v>0</v>
      </c>
      <c r="H15" s="2"/>
      <c r="I15" s="2"/>
      <c r="J15" s="2"/>
      <c r="K15" s="2"/>
      <c r="L15" s="2"/>
    </row>
    <row r="16" spans="1:12" ht="41.45" customHeight="1" thickBot="1">
      <c r="A16" s="37" t="s">
        <v>11</v>
      </c>
      <c r="B16" s="35"/>
      <c r="C16" s="35"/>
      <c r="D16" s="35"/>
      <c r="E16" s="35"/>
      <c r="F16" s="35"/>
      <c r="G16" s="16">
        <f t="shared" si="0"/>
        <v>0</v>
      </c>
      <c r="H16" s="2"/>
      <c r="I16" s="2"/>
      <c r="J16" s="2"/>
      <c r="K16" s="2"/>
      <c r="L16" s="2"/>
    </row>
    <row r="17" spans="1:12" ht="41.45" customHeight="1" thickBot="1">
      <c r="A17" s="37" t="s">
        <v>12</v>
      </c>
      <c r="B17" s="35"/>
      <c r="C17" s="35"/>
      <c r="D17" s="35"/>
      <c r="E17" s="35"/>
      <c r="F17" s="35"/>
      <c r="G17" s="16">
        <f t="shared" si="0"/>
        <v>0</v>
      </c>
      <c r="H17" s="2"/>
      <c r="I17" s="2"/>
      <c r="J17" s="2"/>
      <c r="K17" s="2"/>
      <c r="L17" s="2"/>
    </row>
    <row r="18" spans="1:12" ht="41.45" customHeight="1" thickBot="1">
      <c r="A18" s="37" t="s">
        <v>13</v>
      </c>
      <c r="B18" s="35"/>
      <c r="C18" s="35"/>
      <c r="D18" s="35"/>
      <c r="E18" s="35"/>
      <c r="F18" s="35"/>
      <c r="G18" s="16">
        <f t="shared" si="0"/>
        <v>0</v>
      </c>
      <c r="H18" s="2"/>
      <c r="I18" s="2"/>
      <c r="J18" s="2"/>
      <c r="K18" s="2"/>
      <c r="L18" s="2"/>
    </row>
    <row r="19" spans="1:12" ht="41.45" customHeight="1" thickBot="1">
      <c r="A19" s="37" t="s">
        <v>14</v>
      </c>
      <c r="B19" s="35"/>
      <c r="C19" s="35"/>
      <c r="D19" s="35"/>
      <c r="E19" s="35"/>
      <c r="F19" s="35"/>
      <c r="G19" s="16">
        <f t="shared" si="0"/>
        <v>0</v>
      </c>
      <c r="H19" s="2"/>
      <c r="I19" s="2"/>
      <c r="J19" s="2"/>
      <c r="K19" s="2"/>
      <c r="L19" s="2"/>
    </row>
    <row r="20" spans="1:12" ht="41.45" customHeight="1" thickBot="1">
      <c r="A20" s="18" t="s">
        <v>15</v>
      </c>
      <c r="B20" s="19">
        <f>SUM(B10:B19)</f>
        <v>0</v>
      </c>
      <c r="C20" s="19">
        <f>SUM(C10:C19)</f>
        <v>0</v>
      </c>
      <c r="D20" s="19">
        <f t="shared" ref="D20:F20" si="1">SUM(D10:D19)</f>
        <v>0</v>
      </c>
      <c r="E20" s="19">
        <f t="shared" si="1"/>
        <v>0</v>
      </c>
      <c r="F20" s="19">
        <f t="shared" si="1"/>
        <v>0</v>
      </c>
      <c r="G20" s="20">
        <f>SUM(G10:G19)</f>
        <v>0</v>
      </c>
      <c r="H20" s="2"/>
      <c r="I20" s="2"/>
      <c r="J20" s="2"/>
      <c r="K20" s="2"/>
      <c r="L20" s="2"/>
    </row>
    <row r="21" spans="1:12" ht="39.950000000000003" customHeight="1">
      <c r="A21" s="2"/>
      <c r="B21" s="5"/>
      <c r="C21" s="5"/>
      <c r="D21" s="5"/>
      <c r="E21" s="5"/>
      <c r="F21" s="5"/>
      <c r="G21" s="5"/>
      <c r="H21" s="2"/>
      <c r="I21" s="2"/>
      <c r="J21" s="2"/>
      <c r="K21" s="2"/>
      <c r="L21" s="2"/>
    </row>
    <row r="22" spans="1:12" ht="15"/>
  </sheetData>
  <mergeCells count="1">
    <mergeCell ref="J8:L11"/>
  </mergeCells>
  <pageMargins left="0.7" right="0.7" top="0.75" bottom="0.75" header="0.3" footer="0.3"/>
  <pageSetup paperSize="9" scale="64" orientation="landscape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2"/>
  <sheetViews>
    <sheetView showGridLines="0" zoomScale="60" zoomScaleNormal="60" zoomScalePageLayoutView="80" workbookViewId="0">
      <selection activeCell="I21" sqref="I21"/>
    </sheetView>
  </sheetViews>
  <sheetFormatPr baseColWidth="10" defaultRowHeight="39.950000000000003" customHeight="1"/>
  <cols>
    <col min="1" max="1" width="33.5703125" customWidth="1"/>
    <col min="2" max="7" width="25.140625" style="1" customWidth="1"/>
  </cols>
  <sheetData>
    <row r="1" spans="1:12" s="2" customFormat="1" ht="39.950000000000003" customHeight="1">
      <c r="B1" s="5"/>
      <c r="C1" s="5"/>
      <c r="D1" s="5"/>
      <c r="E1" s="5"/>
      <c r="F1" s="5"/>
      <c r="G1" s="5"/>
    </row>
    <row r="2" spans="1:12" s="2" customFormat="1" ht="39.950000000000003" customHeight="1">
      <c r="B2" s="5"/>
      <c r="C2" s="5"/>
      <c r="D2" s="5"/>
      <c r="E2" s="5"/>
      <c r="F2" s="5"/>
      <c r="G2" s="5"/>
    </row>
    <row r="3" spans="1:12" s="2" customFormat="1" ht="39.950000000000003" customHeight="1">
      <c r="B3" s="5"/>
      <c r="C3" s="5"/>
      <c r="D3" s="5"/>
      <c r="E3" s="5"/>
      <c r="F3" s="5"/>
      <c r="G3" s="5"/>
    </row>
    <row r="4" spans="1:12" s="2" customFormat="1" ht="39.950000000000003" customHeight="1">
      <c r="A4" s="6" t="s">
        <v>19</v>
      </c>
      <c r="B4" s="7"/>
      <c r="C4" s="7"/>
      <c r="D4" s="7"/>
      <c r="E4" s="8"/>
      <c r="F4" s="8"/>
      <c r="G4" s="8"/>
    </row>
    <row r="5" spans="1:12" s="2" customFormat="1" ht="39.950000000000003" customHeight="1">
      <c r="A5" s="10" t="s">
        <v>18</v>
      </c>
      <c r="B5" s="11">
        <v>43862</v>
      </c>
      <c r="C5" s="9"/>
      <c r="D5" s="9"/>
      <c r="E5" s="9"/>
      <c r="F5" s="9"/>
      <c r="G5" s="9"/>
    </row>
    <row r="6" spans="1:12" s="2" customFormat="1" ht="39.950000000000003" customHeight="1" thickBot="1">
      <c r="A6" s="21" t="s">
        <v>16</v>
      </c>
      <c r="B6" s="34">
        <v>0</v>
      </c>
      <c r="C6" s="9"/>
      <c r="D6" s="9"/>
      <c r="E6" s="9"/>
      <c r="F6" s="9"/>
      <c r="G6" s="9"/>
    </row>
    <row r="7" spans="1:12" s="2" customFormat="1" ht="39.950000000000003" customHeight="1" thickTop="1">
      <c r="A7" s="22" t="s">
        <v>17</v>
      </c>
      <c r="B7" s="12">
        <f>IFERROR((G20/B6),0)</f>
        <v>0</v>
      </c>
      <c r="C7" s="9"/>
      <c r="D7" s="9"/>
      <c r="E7" s="9"/>
      <c r="F7" s="9"/>
      <c r="G7" s="9"/>
    </row>
    <row r="8" spans="1:12" s="2" customFormat="1" ht="14.45" customHeight="1" thickBot="1">
      <c r="B8" s="5"/>
      <c r="C8" s="5"/>
      <c r="D8" s="5"/>
      <c r="E8" s="5"/>
      <c r="F8" s="5"/>
      <c r="G8" s="5"/>
      <c r="J8" s="40" t="s">
        <v>101</v>
      </c>
      <c r="K8" s="40"/>
      <c r="L8" s="40"/>
    </row>
    <row r="9" spans="1:12" s="2" customFormat="1" ht="48.6" customHeight="1" thickTop="1" thickBot="1">
      <c r="A9" s="13"/>
      <c r="B9" s="14" t="s">
        <v>20</v>
      </c>
      <c r="C9" s="14" t="s">
        <v>21</v>
      </c>
      <c r="D9" s="14" t="s">
        <v>22</v>
      </c>
      <c r="E9" s="14" t="s">
        <v>23</v>
      </c>
      <c r="F9" s="14" t="s">
        <v>24</v>
      </c>
      <c r="G9" s="15" t="s">
        <v>95</v>
      </c>
      <c r="J9" s="40"/>
      <c r="K9" s="40"/>
      <c r="L9" s="40"/>
    </row>
    <row r="10" spans="1:12" s="2" customFormat="1" ht="41.45" customHeight="1" thickTop="1" thickBot="1">
      <c r="A10" s="36" t="s">
        <v>5</v>
      </c>
      <c r="B10" s="35"/>
      <c r="C10" s="35"/>
      <c r="D10" s="35"/>
      <c r="E10" s="35"/>
      <c r="F10" s="35"/>
      <c r="G10" s="16">
        <f>SUM(B10:F10)</f>
        <v>0</v>
      </c>
      <c r="J10" s="40"/>
      <c r="K10" s="40"/>
      <c r="L10" s="40"/>
    </row>
    <row r="11" spans="1:12" s="2" customFormat="1" ht="41.45" customHeight="1" thickBot="1">
      <c r="A11" s="37" t="s">
        <v>6</v>
      </c>
      <c r="B11" s="35"/>
      <c r="C11" s="35"/>
      <c r="D11" s="35"/>
      <c r="E11" s="35"/>
      <c r="F11" s="35"/>
      <c r="G11" s="16">
        <f t="shared" ref="G11:G19" si="0">SUM(B11:F11)</f>
        <v>0</v>
      </c>
      <c r="J11" s="40"/>
      <c r="K11" s="40"/>
      <c r="L11" s="40"/>
    </row>
    <row r="12" spans="1:12" s="2" customFormat="1" ht="41.45" customHeight="1" thickBot="1">
      <c r="A12" s="37" t="s">
        <v>7</v>
      </c>
      <c r="B12" s="35"/>
      <c r="C12" s="35"/>
      <c r="D12" s="35"/>
      <c r="E12" s="35"/>
      <c r="F12" s="35"/>
      <c r="G12" s="16">
        <f t="shared" si="0"/>
        <v>0</v>
      </c>
      <c r="J12" s="40"/>
      <c r="K12" s="40"/>
      <c r="L12" s="40"/>
    </row>
    <row r="13" spans="1:12" s="2" customFormat="1" ht="41.45" customHeight="1" thickBot="1">
      <c r="A13" s="37" t="s">
        <v>8</v>
      </c>
      <c r="B13" s="35"/>
      <c r="C13" s="35"/>
      <c r="D13" s="35"/>
      <c r="E13" s="35"/>
      <c r="F13" s="35"/>
      <c r="G13" s="16">
        <f t="shared" si="0"/>
        <v>0</v>
      </c>
      <c r="J13" s="40"/>
      <c r="K13" s="40"/>
      <c r="L13" s="40"/>
    </row>
    <row r="14" spans="1:12" s="2" customFormat="1" ht="41.45" customHeight="1" thickBot="1">
      <c r="A14" s="37" t="s">
        <v>9</v>
      </c>
      <c r="B14" s="35"/>
      <c r="C14" s="35"/>
      <c r="D14" s="35"/>
      <c r="E14" s="35"/>
      <c r="F14" s="35"/>
      <c r="G14" s="16">
        <f t="shared" si="0"/>
        <v>0</v>
      </c>
    </row>
    <row r="15" spans="1:12" s="2" customFormat="1" ht="41.45" customHeight="1" thickBot="1">
      <c r="A15" s="37" t="s">
        <v>10</v>
      </c>
      <c r="B15" s="35"/>
      <c r="C15" s="35"/>
      <c r="D15" s="35"/>
      <c r="E15" s="35"/>
      <c r="F15" s="35"/>
      <c r="G15" s="16">
        <f t="shared" si="0"/>
        <v>0</v>
      </c>
    </row>
    <row r="16" spans="1:12" s="2" customFormat="1" ht="41.45" customHeight="1" thickBot="1">
      <c r="A16" s="37" t="s">
        <v>11</v>
      </c>
      <c r="B16" s="35"/>
      <c r="C16" s="35"/>
      <c r="D16" s="35"/>
      <c r="E16" s="35"/>
      <c r="F16" s="35"/>
      <c r="G16" s="16">
        <f t="shared" si="0"/>
        <v>0</v>
      </c>
    </row>
    <row r="17" spans="1:7" s="2" customFormat="1" ht="41.45" customHeight="1" thickBot="1">
      <c r="A17" s="37" t="s">
        <v>12</v>
      </c>
      <c r="B17" s="35"/>
      <c r="C17" s="35"/>
      <c r="D17" s="35"/>
      <c r="E17" s="35"/>
      <c r="F17" s="35"/>
      <c r="G17" s="16">
        <f t="shared" si="0"/>
        <v>0</v>
      </c>
    </row>
    <row r="18" spans="1:7" s="2" customFormat="1" ht="41.45" customHeight="1" thickBot="1">
      <c r="A18" s="37" t="s">
        <v>13</v>
      </c>
      <c r="B18" s="35"/>
      <c r="C18" s="35"/>
      <c r="D18" s="35"/>
      <c r="E18" s="35"/>
      <c r="F18" s="35"/>
      <c r="G18" s="16">
        <f t="shared" si="0"/>
        <v>0</v>
      </c>
    </row>
    <row r="19" spans="1:7" s="2" customFormat="1" ht="41.45" customHeight="1" thickBot="1">
      <c r="A19" s="37" t="s">
        <v>14</v>
      </c>
      <c r="B19" s="35"/>
      <c r="C19" s="35"/>
      <c r="D19" s="35"/>
      <c r="E19" s="35"/>
      <c r="F19" s="35"/>
      <c r="G19" s="16">
        <f t="shared" si="0"/>
        <v>0</v>
      </c>
    </row>
    <row r="20" spans="1:7" s="2" customFormat="1" ht="41.45" customHeight="1" thickBot="1">
      <c r="A20" s="18" t="s">
        <v>15</v>
      </c>
      <c r="B20" s="19">
        <f t="shared" ref="B20:G20" si="1">SUM(B10:B19)</f>
        <v>0</v>
      </c>
      <c r="C20" s="19">
        <f t="shared" si="1"/>
        <v>0</v>
      </c>
      <c r="D20" s="19">
        <f t="shared" si="1"/>
        <v>0</v>
      </c>
      <c r="E20" s="19">
        <f t="shared" si="1"/>
        <v>0</v>
      </c>
      <c r="F20" s="19">
        <f t="shared" si="1"/>
        <v>0</v>
      </c>
      <c r="G20" s="20">
        <f t="shared" si="1"/>
        <v>0</v>
      </c>
    </row>
    <row r="22" spans="1:7" ht="15"/>
  </sheetData>
  <mergeCells count="1">
    <mergeCell ref="J8:L13"/>
  </mergeCells>
  <pageMargins left="0.7" right="0.7" top="0.75" bottom="0.75" header="0.3" footer="0.3"/>
  <pageSetup paperSize="9" scale="47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0"/>
  <sheetViews>
    <sheetView showGridLines="0" zoomScale="60" zoomScaleNormal="60" zoomScalePageLayoutView="80" workbookViewId="0">
      <selection activeCell="H10" sqref="H10"/>
    </sheetView>
  </sheetViews>
  <sheetFormatPr baseColWidth="10" defaultRowHeight="15"/>
  <cols>
    <col min="1" max="1" width="33.5703125" customWidth="1"/>
    <col min="2" max="7" width="25.140625" style="1" customWidth="1"/>
    <col min="8" max="8" width="23.42578125" customWidth="1"/>
  </cols>
  <sheetData>
    <row r="1" spans="1:13" ht="39.950000000000003" customHeight="1"/>
    <row r="2" spans="1:13" ht="39.950000000000003" customHeight="1"/>
    <row r="3" spans="1:13" ht="39.950000000000003" customHeight="1"/>
    <row r="4" spans="1:13" s="2" customFormat="1" ht="39.950000000000003" customHeight="1">
      <c r="A4" s="6" t="s">
        <v>19</v>
      </c>
      <c r="B4" s="7"/>
      <c r="C4" s="7"/>
      <c r="D4" s="7"/>
      <c r="E4" s="8"/>
      <c r="F4" s="8"/>
      <c r="G4" s="8"/>
      <c r="H4" s="9"/>
    </row>
    <row r="5" spans="1:13" s="2" customFormat="1" ht="39.950000000000003" customHeight="1">
      <c r="A5" s="10" t="s">
        <v>18</v>
      </c>
      <c r="B5" s="11">
        <v>43891</v>
      </c>
      <c r="C5" s="9"/>
      <c r="D5" s="9"/>
      <c r="E5" s="9"/>
      <c r="F5" s="9"/>
      <c r="G5" s="9"/>
      <c r="H5" s="9"/>
    </row>
    <row r="6" spans="1:13" s="2" customFormat="1" ht="39.950000000000003" customHeight="1" thickBot="1">
      <c r="A6" s="21" t="s">
        <v>16</v>
      </c>
      <c r="B6" s="34">
        <v>0</v>
      </c>
      <c r="C6" s="9"/>
      <c r="D6" s="9"/>
      <c r="E6" s="9"/>
      <c r="F6" s="9"/>
      <c r="G6" s="9"/>
      <c r="H6" s="9"/>
    </row>
    <row r="7" spans="1:13" s="2" customFormat="1" ht="39.950000000000003" customHeight="1" thickTop="1">
      <c r="A7" s="22" t="s">
        <v>17</v>
      </c>
      <c r="B7" s="12">
        <f>IFERROR((H20/B6),0)</f>
        <v>0</v>
      </c>
      <c r="C7" s="9"/>
      <c r="D7" s="9"/>
      <c r="E7" s="9"/>
      <c r="F7" s="9"/>
      <c r="G7" s="9"/>
      <c r="H7" s="9"/>
    </row>
    <row r="8" spans="1:13" s="2" customFormat="1" ht="14.45" customHeight="1" thickBot="1">
      <c r="B8" s="5"/>
      <c r="C8" s="5"/>
      <c r="D8" s="5"/>
      <c r="E8" s="5"/>
      <c r="F8" s="5"/>
      <c r="G8" s="5"/>
      <c r="K8" s="40" t="s">
        <v>101</v>
      </c>
      <c r="L8" s="40"/>
      <c r="M8" s="40"/>
    </row>
    <row r="9" spans="1:13" s="2" customFormat="1" ht="48.6" customHeight="1" thickTop="1" thickBot="1">
      <c r="A9" s="13"/>
      <c r="B9" s="14" t="s">
        <v>61</v>
      </c>
      <c r="C9" s="14" t="s">
        <v>25</v>
      </c>
      <c r="D9" s="14" t="s">
        <v>26</v>
      </c>
      <c r="E9" s="14" t="s">
        <v>27</v>
      </c>
      <c r="F9" s="14" t="s">
        <v>28</v>
      </c>
      <c r="G9" s="14" t="s">
        <v>29</v>
      </c>
      <c r="H9" s="15" t="s">
        <v>95</v>
      </c>
      <c r="K9" s="40"/>
      <c r="L9" s="40"/>
      <c r="M9" s="40"/>
    </row>
    <row r="10" spans="1:13" s="2" customFormat="1" ht="41.45" customHeight="1" thickTop="1" thickBot="1">
      <c r="A10" s="36" t="s">
        <v>5</v>
      </c>
      <c r="B10" s="35"/>
      <c r="C10" s="35"/>
      <c r="D10" s="35"/>
      <c r="E10" s="35"/>
      <c r="F10" s="35"/>
      <c r="G10" s="35"/>
      <c r="H10" s="16">
        <f>SUM(B10:G10)</f>
        <v>0</v>
      </c>
      <c r="K10" s="40"/>
      <c r="L10" s="40"/>
      <c r="M10" s="40"/>
    </row>
    <row r="11" spans="1:13" s="2" customFormat="1" ht="41.45" customHeight="1" thickBot="1">
      <c r="A11" s="37" t="s">
        <v>6</v>
      </c>
      <c r="B11" s="35"/>
      <c r="C11" s="35"/>
      <c r="D11" s="35"/>
      <c r="E11" s="35"/>
      <c r="F11" s="35"/>
      <c r="G11" s="35"/>
      <c r="H11" s="16">
        <f t="shared" ref="H11:H19" si="0">SUM(B11:G11)</f>
        <v>0</v>
      </c>
      <c r="K11" s="40"/>
      <c r="L11" s="40"/>
      <c r="M11" s="40"/>
    </row>
    <row r="12" spans="1:13" s="2" customFormat="1" ht="41.45" customHeight="1" thickBot="1">
      <c r="A12" s="37" t="s">
        <v>7</v>
      </c>
      <c r="B12" s="35"/>
      <c r="C12" s="35"/>
      <c r="D12" s="35"/>
      <c r="E12" s="35"/>
      <c r="F12" s="35"/>
      <c r="G12" s="35"/>
      <c r="H12" s="16">
        <f t="shared" si="0"/>
        <v>0</v>
      </c>
      <c r="K12" s="40"/>
      <c r="L12" s="40"/>
      <c r="M12" s="40"/>
    </row>
    <row r="13" spans="1:13" s="2" customFormat="1" ht="41.45" customHeight="1" thickBot="1">
      <c r="A13" s="37" t="s">
        <v>8</v>
      </c>
      <c r="B13" s="35"/>
      <c r="C13" s="35"/>
      <c r="D13" s="35"/>
      <c r="E13" s="35"/>
      <c r="F13" s="35"/>
      <c r="G13" s="35"/>
      <c r="H13" s="16">
        <f t="shared" si="0"/>
        <v>0</v>
      </c>
      <c r="K13" s="40"/>
      <c r="L13" s="40"/>
      <c r="M13" s="40"/>
    </row>
    <row r="14" spans="1:13" s="2" customFormat="1" ht="41.45" customHeight="1" thickBot="1">
      <c r="A14" s="37" t="s">
        <v>9</v>
      </c>
      <c r="B14" s="35"/>
      <c r="C14" s="35"/>
      <c r="D14" s="35"/>
      <c r="E14" s="35"/>
      <c r="F14" s="35"/>
      <c r="G14" s="35"/>
      <c r="H14" s="16">
        <f t="shared" si="0"/>
        <v>0</v>
      </c>
    </row>
    <row r="15" spans="1:13" s="2" customFormat="1" ht="41.45" customHeight="1" thickBot="1">
      <c r="A15" s="37" t="s">
        <v>10</v>
      </c>
      <c r="B15" s="35"/>
      <c r="C15" s="35"/>
      <c r="D15" s="35"/>
      <c r="E15" s="35"/>
      <c r="F15" s="35"/>
      <c r="G15" s="35"/>
      <c r="H15" s="16">
        <f t="shared" si="0"/>
        <v>0</v>
      </c>
    </row>
    <row r="16" spans="1:13" s="2" customFormat="1" ht="41.45" customHeight="1" thickBot="1">
      <c r="A16" s="37" t="s">
        <v>11</v>
      </c>
      <c r="B16" s="35"/>
      <c r="C16" s="35"/>
      <c r="D16" s="35"/>
      <c r="E16" s="35"/>
      <c r="F16" s="35"/>
      <c r="G16" s="35"/>
      <c r="H16" s="16">
        <f t="shared" si="0"/>
        <v>0</v>
      </c>
    </row>
    <row r="17" spans="1:8" s="2" customFormat="1" ht="41.45" customHeight="1" thickBot="1">
      <c r="A17" s="37" t="s">
        <v>12</v>
      </c>
      <c r="B17" s="35"/>
      <c r="C17" s="35"/>
      <c r="D17" s="35"/>
      <c r="E17" s="35"/>
      <c r="F17" s="35"/>
      <c r="G17" s="35"/>
      <c r="H17" s="16">
        <f t="shared" si="0"/>
        <v>0</v>
      </c>
    </row>
    <row r="18" spans="1:8" s="2" customFormat="1" ht="41.45" customHeight="1" thickBot="1">
      <c r="A18" s="37" t="s">
        <v>13</v>
      </c>
      <c r="B18" s="35"/>
      <c r="C18" s="35"/>
      <c r="D18" s="35"/>
      <c r="E18" s="35"/>
      <c r="F18" s="35"/>
      <c r="G18" s="35"/>
      <c r="H18" s="16">
        <f t="shared" si="0"/>
        <v>0</v>
      </c>
    </row>
    <row r="19" spans="1:8" s="2" customFormat="1" ht="41.45" customHeight="1" thickBot="1">
      <c r="A19" s="37" t="s">
        <v>14</v>
      </c>
      <c r="B19" s="35"/>
      <c r="C19" s="35"/>
      <c r="D19" s="35"/>
      <c r="E19" s="35"/>
      <c r="F19" s="35"/>
      <c r="G19" s="35"/>
      <c r="H19" s="16">
        <f t="shared" si="0"/>
        <v>0</v>
      </c>
    </row>
    <row r="20" spans="1:8" s="2" customFormat="1" ht="41.45" customHeight="1" thickBot="1">
      <c r="A20" s="18" t="s">
        <v>15</v>
      </c>
      <c r="B20" s="19">
        <f>SUM(B10:B19)</f>
        <v>0</v>
      </c>
      <c r="C20" s="19">
        <f t="shared" ref="C20:H20" si="1">SUM(C10:C19)</f>
        <v>0</v>
      </c>
      <c r="D20" s="19">
        <f t="shared" si="1"/>
        <v>0</v>
      </c>
      <c r="E20" s="19">
        <f t="shared" si="1"/>
        <v>0</v>
      </c>
      <c r="F20" s="19">
        <f t="shared" si="1"/>
        <v>0</v>
      </c>
      <c r="G20" s="19">
        <f t="shared" si="1"/>
        <v>0</v>
      </c>
      <c r="H20" s="20">
        <f t="shared" si="1"/>
        <v>0</v>
      </c>
    </row>
  </sheetData>
  <mergeCells count="1">
    <mergeCell ref="K8:M13"/>
  </mergeCells>
  <pageMargins left="0.7" right="0.7" top="0.75" bottom="0.75" header="0.3" footer="0.3"/>
  <pageSetup paperSize="9" scale="64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0"/>
  <sheetViews>
    <sheetView showGridLines="0" zoomScale="60" zoomScaleNormal="60" zoomScalePageLayoutView="90" workbookViewId="0">
      <selection activeCell="N16" sqref="N16"/>
    </sheetView>
  </sheetViews>
  <sheetFormatPr baseColWidth="10" defaultRowHeight="15"/>
  <cols>
    <col min="1" max="1" width="33.5703125" customWidth="1"/>
    <col min="2" max="7" width="25.140625" style="1" customWidth="1"/>
  </cols>
  <sheetData>
    <row r="1" spans="1:12" ht="39.950000000000003" customHeight="1"/>
    <row r="2" spans="1:12" ht="39.950000000000003" customHeight="1"/>
    <row r="3" spans="1:12" ht="39.950000000000003" customHeight="1"/>
    <row r="4" spans="1:12" s="2" customFormat="1" ht="39.950000000000003" customHeight="1">
      <c r="A4" s="6" t="s">
        <v>19</v>
      </c>
      <c r="B4" s="7"/>
      <c r="C4" s="7"/>
      <c r="D4" s="7"/>
      <c r="E4" s="8"/>
      <c r="F4" s="8"/>
      <c r="G4" s="8"/>
    </row>
    <row r="5" spans="1:12" s="2" customFormat="1" ht="39.950000000000003" customHeight="1">
      <c r="A5" s="10" t="s">
        <v>18</v>
      </c>
      <c r="B5" s="11">
        <v>43922</v>
      </c>
      <c r="C5" s="9"/>
      <c r="D5" s="9"/>
      <c r="E5" s="9"/>
      <c r="F5" s="9"/>
      <c r="G5" s="9"/>
    </row>
    <row r="6" spans="1:12" s="2" customFormat="1" ht="39.950000000000003" customHeight="1" thickBot="1">
      <c r="A6" s="21" t="s">
        <v>16</v>
      </c>
      <c r="B6" s="34">
        <v>0</v>
      </c>
      <c r="C6" s="9"/>
      <c r="D6" s="9"/>
      <c r="E6" s="9"/>
      <c r="F6" s="9"/>
      <c r="G6" s="9"/>
    </row>
    <row r="7" spans="1:12" s="2" customFormat="1" ht="39.950000000000003" customHeight="1" thickTop="1">
      <c r="A7" s="22" t="s">
        <v>17</v>
      </c>
      <c r="B7" s="12">
        <f>IFERROR((G20/B6),0)</f>
        <v>0</v>
      </c>
      <c r="C7" s="9"/>
      <c r="D7" s="9"/>
      <c r="E7" s="9"/>
      <c r="F7" s="9"/>
      <c r="G7" s="9"/>
    </row>
    <row r="8" spans="1:12" s="2" customFormat="1" ht="14.45" customHeight="1" thickBot="1">
      <c r="B8" s="5"/>
      <c r="C8" s="5"/>
      <c r="D8" s="5"/>
      <c r="E8" s="5"/>
      <c r="F8" s="5"/>
      <c r="G8" s="5"/>
      <c r="J8" s="40" t="s">
        <v>101</v>
      </c>
      <c r="K8" s="40"/>
      <c r="L8" s="40"/>
    </row>
    <row r="9" spans="1:12" s="2" customFormat="1" ht="48.6" customHeight="1" thickTop="1" thickBot="1">
      <c r="A9" s="13"/>
      <c r="B9" s="14" t="s">
        <v>30</v>
      </c>
      <c r="C9" s="14" t="s">
        <v>31</v>
      </c>
      <c r="D9" s="14" t="s">
        <v>32</v>
      </c>
      <c r="E9" s="14" t="s">
        <v>33</v>
      </c>
      <c r="F9" s="14" t="s">
        <v>34</v>
      </c>
      <c r="G9" s="15" t="s">
        <v>95</v>
      </c>
      <c r="J9" s="40"/>
      <c r="K9" s="40"/>
      <c r="L9" s="40"/>
    </row>
    <row r="10" spans="1:12" s="2" customFormat="1" ht="41.45" customHeight="1" thickTop="1" thickBot="1">
      <c r="A10" s="36" t="s">
        <v>5</v>
      </c>
      <c r="B10" s="35"/>
      <c r="C10" s="35"/>
      <c r="D10" s="35"/>
      <c r="E10" s="35"/>
      <c r="F10" s="35"/>
      <c r="G10" s="16">
        <f>SUM(B10:F10)</f>
        <v>0</v>
      </c>
      <c r="J10" s="40"/>
      <c r="K10" s="40"/>
      <c r="L10" s="40"/>
    </row>
    <row r="11" spans="1:12" s="2" customFormat="1" ht="41.45" customHeight="1" thickBot="1">
      <c r="A11" s="37" t="s">
        <v>6</v>
      </c>
      <c r="B11" s="35"/>
      <c r="C11" s="35"/>
      <c r="D11" s="35"/>
      <c r="E11" s="35"/>
      <c r="F11" s="35"/>
      <c r="G11" s="16">
        <f t="shared" ref="G11:G19" si="0">SUM(B11:F11)</f>
        <v>0</v>
      </c>
      <c r="J11" s="40"/>
      <c r="K11" s="40"/>
      <c r="L11" s="40"/>
    </row>
    <row r="12" spans="1:12" s="2" customFormat="1" ht="41.45" customHeight="1" thickBot="1">
      <c r="A12" s="37" t="s">
        <v>7</v>
      </c>
      <c r="B12" s="35"/>
      <c r="C12" s="35"/>
      <c r="D12" s="35"/>
      <c r="E12" s="35"/>
      <c r="F12" s="35"/>
      <c r="G12" s="16">
        <f t="shared" si="0"/>
        <v>0</v>
      </c>
      <c r="J12" s="40"/>
      <c r="K12" s="40"/>
      <c r="L12" s="40"/>
    </row>
    <row r="13" spans="1:12" s="2" customFormat="1" ht="41.45" customHeight="1" thickBot="1">
      <c r="A13" s="37" t="s">
        <v>8</v>
      </c>
      <c r="B13" s="35"/>
      <c r="C13" s="35"/>
      <c r="D13" s="35"/>
      <c r="E13" s="35"/>
      <c r="F13" s="35"/>
      <c r="G13" s="16">
        <f t="shared" si="0"/>
        <v>0</v>
      </c>
      <c r="J13" s="40"/>
      <c r="K13" s="40"/>
      <c r="L13" s="40"/>
    </row>
    <row r="14" spans="1:12" s="2" customFormat="1" ht="41.45" customHeight="1" thickBot="1">
      <c r="A14" s="37" t="s">
        <v>9</v>
      </c>
      <c r="B14" s="35"/>
      <c r="C14" s="35"/>
      <c r="D14" s="35"/>
      <c r="E14" s="35"/>
      <c r="F14" s="35"/>
      <c r="G14" s="16">
        <f t="shared" si="0"/>
        <v>0</v>
      </c>
    </row>
    <row r="15" spans="1:12" s="2" customFormat="1" ht="41.45" customHeight="1" thickBot="1">
      <c r="A15" s="37" t="s">
        <v>10</v>
      </c>
      <c r="B15" s="35"/>
      <c r="C15" s="35"/>
      <c r="D15" s="35"/>
      <c r="E15" s="35"/>
      <c r="F15" s="35"/>
      <c r="G15" s="16">
        <f t="shared" si="0"/>
        <v>0</v>
      </c>
    </row>
    <row r="16" spans="1:12" s="2" customFormat="1" ht="41.45" customHeight="1" thickBot="1">
      <c r="A16" s="37" t="s">
        <v>11</v>
      </c>
      <c r="B16" s="35"/>
      <c r="C16" s="35"/>
      <c r="D16" s="35"/>
      <c r="E16" s="35"/>
      <c r="F16" s="35"/>
      <c r="G16" s="16">
        <f t="shared" si="0"/>
        <v>0</v>
      </c>
    </row>
    <row r="17" spans="1:7" s="2" customFormat="1" ht="41.45" customHeight="1" thickBot="1">
      <c r="A17" s="37" t="s">
        <v>12</v>
      </c>
      <c r="B17" s="35"/>
      <c r="C17" s="35"/>
      <c r="D17" s="35"/>
      <c r="E17" s="35"/>
      <c r="F17" s="35"/>
      <c r="G17" s="16">
        <f t="shared" si="0"/>
        <v>0</v>
      </c>
    </row>
    <row r="18" spans="1:7" s="2" customFormat="1" ht="41.45" customHeight="1" thickBot="1">
      <c r="A18" s="37" t="s">
        <v>13</v>
      </c>
      <c r="B18" s="35"/>
      <c r="C18" s="35"/>
      <c r="D18" s="35"/>
      <c r="E18" s="35"/>
      <c r="F18" s="35"/>
      <c r="G18" s="16">
        <f t="shared" si="0"/>
        <v>0</v>
      </c>
    </row>
    <row r="19" spans="1:7" s="2" customFormat="1" ht="41.45" customHeight="1" thickBot="1">
      <c r="A19" s="37" t="s">
        <v>14</v>
      </c>
      <c r="B19" s="35"/>
      <c r="C19" s="35"/>
      <c r="D19" s="35"/>
      <c r="E19" s="35"/>
      <c r="F19" s="35"/>
      <c r="G19" s="16">
        <f t="shared" si="0"/>
        <v>0</v>
      </c>
    </row>
    <row r="20" spans="1:7" s="2" customFormat="1" ht="41.45" customHeight="1" thickBot="1">
      <c r="A20" s="18" t="s">
        <v>15</v>
      </c>
      <c r="B20" s="19">
        <f>SUM(B10:B19)</f>
        <v>0</v>
      </c>
      <c r="C20" s="19">
        <f t="shared" ref="C20:F20" si="1">SUM(C10:C19)</f>
        <v>0</v>
      </c>
      <c r="D20" s="19">
        <f t="shared" si="1"/>
        <v>0</v>
      </c>
      <c r="E20" s="19">
        <f t="shared" si="1"/>
        <v>0</v>
      </c>
      <c r="F20" s="19">
        <f t="shared" si="1"/>
        <v>0</v>
      </c>
      <c r="G20" s="20">
        <f>SUM(G10:G19)</f>
        <v>0</v>
      </c>
    </row>
  </sheetData>
  <mergeCells count="1">
    <mergeCell ref="J8:L13"/>
  </mergeCells>
  <pageMargins left="0.7" right="0.7" top="0.75" bottom="0.75" header="0.3" footer="0.3"/>
  <pageSetup paperSize="9" scale="42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0"/>
  <sheetViews>
    <sheetView showGridLines="0" zoomScale="60" zoomScaleNormal="60" workbookViewId="0">
      <selection activeCell="K20" sqref="K20"/>
    </sheetView>
  </sheetViews>
  <sheetFormatPr baseColWidth="10" defaultRowHeight="15"/>
  <cols>
    <col min="1" max="1" width="33.5703125" customWidth="1"/>
    <col min="2" max="7" width="25.140625" style="1" customWidth="1"/>
  </cols>
  <sheetData>
    <row r="1" spans="1:12" ht="39.950000000000003" customHeight="1"/>
    <row r="2" spans="1:12" ht="39.950000000000003" customHeight="1"/>
    <row r="3" spans="1:12" ht="39.950000000000003" customHeight="1"/>
    <row r="4" spans="1:12" s="2" customFormat="1" ht="39.950000000000003" customHeight="1">
      <c r="A4" s="6" t="s">
        <v>19</v>
      </c>
      <c r="B4" s="7"/>
      <c r="C4" s="7"/>
      <c r="D4" s="7"/>
      <c r="E4" s="8"/>
      <c r="F4" s="8"/>
      <c r="G4" s="8"/>
    </row>
    <row r="5" spans="1:12" s="2" customFormat="1" ht="39.950000000000003" customHeight="1">
      <c r="A5" s="10" t="s">
        <v>18</v>
      </c>
      <c r="B5" s="11">
        <v>43952</v>
      </c>
      <c r="C5" s="9"/>
      <c r="D5" s="9"/>
      <c r="E5" s="9"/>
      <c r="F5" s="9"/>
      <c r="G5" s="9"/>
    </row>
    <row r="6" spans="1:12" s="2" customFormat="1" ht="39.950000000000003" customHeight="1" thickBot="1">
      <c r="A6" s="21" t="s">
        <v>16</v>
      </c>
      <c r="B6" s="34">
        <v>0</v>
      </c>
      <c r="C6" s="9"/>
      <c r="D6" s="9"/>
      <c r="E6" s="9"/>
      <c r="F6" s="9"/>
      <c r="G6" s="9"/>
    </row>
    <row r="7" spans="1:12" s="2" customFormat="1" ht="39.950000000000003" customHeight="1" thickTop="1">
      <c r="A7" s="22" t="s">
        <v>17</v>
      </c>
      <c r="B7" s="12">
        <f>IFERROR((G20/B6),0)</f>
        <v>0</v>
      </c>
      <c r="C7" s="9"/>
      <c r="D7" s="9"/>
      <c r="E7" s="9"/>
      <c r="F7" s="9"/>
      <c r="G7" s="9"/>
    </row>
    <row r="8" spans="1:12" s="2" customFormat="1" ht="14.45" customHeight="1" thickBot="1">
      <c r="B8" s="5"/>
      <c r="C8" s="5"/>
      <c r="D8" s="5"/>
      <c r="E8" s="5"/>
      <c r="F8" s="5"/>
      <c r="G8" s="5"/>
      <c r="J8" s="40" t="s">
        <v>101</v>
      </c>
      <c r="K8" s="40"/>
      <c r="L8" s="40"/>
    </row>
    <row r="9" spans="1:12" s="2" customFormat="1" ht="48.6" customHeight="1" thickTop="1" thickBot="1">
      <c r="A9" s="13"/>
      <c r="B9" s="14" t="s">
        <v>35</v>
      </c>
      <c r="C9" s="14" t="s">
        <v>36</v>
      </c>
      <c r="D9" s="14" t="s">
        <v>37</v>
      </c>
      <c r="E9" s="14" t="s">
        <v>38</v>
      </c>
      <c r="F9" s="14" t="s">
        <v>39</v>
      </c>
      <c r="G9" s="15" t="s">
        <v>96</v>
      </c>
      <c r="J9" s="40"/>
      <c r="K9" s="40"/>
      <c r="L9" s="40"/>
    </row>
    <row r="10" spans="1:12" s="2" customFormat="1" ht="41.45" customHeight="1" thickTop="1" thickBot="1">
      <c r="A10" s="36" t="s">
        <v>5</v>
      </c>
      <c r="B10" s="35"/>
      <c r="C10" s="35"/>
      <c r="D10" s="35"/>
      <c r="E10" s="35"/>
      <c r="F10" s="35"/>
      <c r="G10" s="16">
        <f>SUM(B10:F10)</f>
        <v>0</v>
      </c>
      <c r="J10" s="40"/>
      <c r="K10" s="40"/>
      <c r="L10" s="40"/>
    </row>
    <row r="11" spans="1:12" s="2" customFormat="1" ht="41.45" customHeight="1" thickBot="1">
      <c r="A11" s="37" t="s">
        <v>6</v>
      </c>
      <c r="B11" s="35"/>
      <c r="C11" s="35"/>
      <c r="D11" s="35"/>
      <c r="E11" s="35"/>
      <c r="F11" s="35"/>
      <c r="G11" s="16">
        <f t="shared" ref="G11:G19" si="0">SUM(B11:F11)</f>
        <v>0</v>
      </c>
      <c r="J11" s="40"/>
      <c r="K11" s="40"/>
      <c r="L11" s="40"/>
    </row>
    <row r="12" spans="1:12" s="2" customFormat="1" ht="41.45" customHeight="1" thickBot="1">
      <c r="A12" s="37" t="s">
        <v>7</v>
      </c>
      <c r="B12" s="35"/>
      <c r="C12" s="35"/>
      <c r="D12" s="35"/>
      <c r="E12" s="35"/>
      <c r="F12" s="35"/>
      <c r="G12" s="16">
        <f t="shared" si="0"/>
        <v>0</v>
      </c>
      <c r="J12" s="40"/>
      <c r="K12" s="40"/>
      <c r="L12" s="40"/>
    </row>
    <row r="13" spans="1:12" s="2" customFormat="1" ht="41.45" customHeight="1" thickBot="1">
      <c r="A13" s="37" t="s">
        <v>8</v>
      </c>
      <c r="B13" s="35"/>
      <c r="C13" s="35"/>
      <c r="D13" s="35"/>
      <c r="E13" s="35"/>
      <c r="F13" s="35"/>
      <c r="G13" s="16">
        <f t="shared" si="0"/>
        <v>0</v>
      </c>
      <c r="J13" s="40"/>
      <c r="K13" s="40"/>
      <c r="L13" s="40"/>
    </row>
    <row r="14" spans="1:12" s="2" customFormat="1" ht="41.45" customHeight="1" thickBot="1">
      <c r="A14" s="37" t="s">
        <v>9</v>
      </c>
      <c r="B14" s="35"/>
      <c r="C14" s="35"/>
      <c r="D14" s="35"/>
      <c r="E14" s="35"/>
      <c r="F14" s="35"/>
      <c r="G14" s="16">
        <f t="shared" si="0"/>
        <v>0</v>
      </c>
    </row>
    <row r="15" spans="1:12" s="2" customFormat="1" ht="41.45" customHeight="1" thickBot="1">
      <c r="A15" s="37" t="s">
        <v>10</v>
      </c>
      <c r="B15" s="35"/>
      <c r="C15" s="35"/>
      <c r="D15" s="35"/>
      <c r="E15" s="35"/>
      <c r="F15" s="35"/>
      <c r="G15" s="16">
        <f t="shared" si="0"/>
        <v>0</v>
      </c>
    </row>
    <row r="16" spans="1:12" s="2" customFormat="1" ht="41.45" customHeight="1" thickBot="1">
      <c r="A16" s="37" t="s">
        <v>11</v>
      </c>
      <c r="B16" s="35"/>
      <c r="C16" s="35"/>
      <c r="D16" s="35"/>
      <c r="E16" s="35"/>
      <c r="F16" s="35"/>
      <c r="G16" s="16">
        <f t="shared" si="0"/>
        <v>0</v>
      </c>
    </row>
    <row r="17" spans="1:7" s="2" customFormat="1" ht="41.45" customHeight="1" thickBot="1">
      <c r="A17" s="37" t="s">
        <v>12</v>
      </c>
      <c r="B17" s="35"/>
      <c r="C17" s="35"/>
      <c r="D17" s="35"/>
      <c r="E17" s="35"/>
      <c r="F17" s="35"/>
      <c r="G17" s="16">
        <f t="shared" si="0"/>
        <v>0</v>
      </c>
    </row>
    <row r="18" spans="1:7" s="2" customFormat="1" ht="41.45" customHeight="1" thickBot="1">
      <c r="A18" s="37" t="s">
        <v>13</v>
      </c>
      <c r="B18" s="35"/>
      <c r="C18" s="35"/>
      <c r="D18" s="35"/>
      <c r="E18" s="35"/>
      <c r="F18" s="35"/>
      <c r="G18" s="16">
        <f t="shared" si="0"/>
        <v>0</v>
      </c>
    </row>
    <row r="19" spans="1:7" s="2" customFormat="1" ht="41.45" customHeight="1" thickBot="1">
      <c r="A19" s="37" t="s">
        <v>14</v>
      </c>
      <c r="B19" s="35"/>
      <c r="C19" s="35"/>
      <c r="D19" s="35"/>
      <c r="E19" s="35"/>
      <c r="F19" s="35"/>
      <c r="G19" s="16">
        <f t="shared" si="0"/>
        <v>0</v>
      </c>
    </row>
    <row r="20" spans="1:7" s="2" customFormat="1" ht="41.45" customHeight="1" thickBot="1">
      <c r="A20" s="18" t="s">
        <v>15</v>
      </c>
      <c r="B20" s="19">
        <f>SUM(B10:B19)</f>
        <v>0</v>
      </c>
      <c r="C20" s="19">
        <f t="shared" ref="C20:F20" si="1">SUM(C10:C19)</f>
        <v>0</v>
      </c>
      <c r="D20" s="19">
        <f t="shared" si="1"/>
        <v>0</v>
      </c>
      <c r="E20" s="19">
        <f t="shared" si="1"/>
        <v>0</v>
      </c>
      <c r="F20" s="19">
        <f t="shared" si="1"/>
        <v>0</v>
      </c>
      <c r="G20" s="20">
        <f>SUM(G10:G19)</f>
        <v>0</v>
      </c>
    </row>
  </sheetData>
  <mergeCells count="1">
    <mergeCell ref="J8:L13"/>
  </mergeCells>
  <pageMargins left="0.7" right="0.7" top="0.75" bottom="0.75" header="0.3" footer="0.3"/>
  <pageSetup paperSize="9" scale="64" orientation="landscape" horizontalDpi="1200" verticalDpi="1200" r:id="rId1"/>
  <rowBreaks count="1" manualBreakCount="1">
    <brk id="20" max="6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0"/>
  <sheetViews>
    <sheetView showGridLines="0" zoomScale="60" zoomScaleNormal="60" workbookViewId="0">
      <selection activeCell="B6" sqref="B6"/>
    </sheetView>
  </sheetViews>
  <sheetFormatPr baseColWidth="10" defaultRowHeight="15"/>
  <cols>
    <col min="1" max="1" width="33.5703125" customWidth="1"/>
    <col min="2" max="7" width="25.140625" style="1" customWidth="1"/>
  </cols>
  <sheetData>
    <row r="1" spans="1:12" ht="39.950000000000003" customHeight="1"/>
    <row r="2" spans="1:12" ht="39.950000000000003" customHeight="1"/>
    <row r="3" spans="1:12" ht="39.950000000000003" customHeight="1"/>
    <row r="4" spans="1:12" s="2" customFormat="1" ht="39.950000000000003" customHeight="1">
      <c r="A4" s="6" t="s">
        <v>19</v>
      </c>
      <c r="B4" s="7"/>
      <c r="C4" s="7"/>
      <c r="D4" s="7"/>
      <c r="E4" s="8"/>
      <c r="F4" s="8"/>
      <c r="G4" s="8"/>
    </row>
    <row r="5" spans="1:12" s="2" customFormat="1" ht="39.950000000000003" customHeight="1">
      <c r="A5" s="10" t="s">
        <v>18</v>
      </c>
      <c r="B5" s="11">
        <v>43983</v>
      </c>
      <c r="C5" s="9"/>
      <c r="D5" s="9"/>
      <c r="E5" s="9"/>
      <c r="F5" s="9"/>
      <c r="G5" s="9"/>
    </row>
    <row r="6" spans="1:12" s="2" customFormat="1" ht="39.950000000000003" customHeight="1" thickBot="1">
      <c r="A6" s="21" t="s">
        <v>16</v>
      </c>
      <c r="B6" s="34">
        <v>0</v>
      </c>
      <c r="C6" s="9"/>
      <c r="D6" s="9"/>
      <c r="E6" s="9"/>
      <c r="F6" s="9"/>
      <c r="G6" s="9"/>
    </row>
    <row r="7" spans="1:12" s="2" customFormat="1" ht="39.950000000000003" customHeight="1" thickTop="1">
      <c r="A7" s="22" t="s">
        <v>17</v>
      </c>
      <c r="B7" s="12">
        <f>IFERROR((G20/B6),0)</f>
        <v>0</v>
      </c>
      <c r="C7" s="9"/>
      <c r="D7" s="9"/>
      <c r="E7" s="9"/>
      <c r="F7" s="9"/>
      <c r="G7" s="9"/>
      <c r="J7" s="40" t="s">
        <v>101</v>
      </c>
      <c r="K7" s="40"/>
      <c r="L7" s="40"/>
    </row>
    <row r="8" spans="1:12" s="2" customFormat="1" ht="14.45" customHeight="1" thickBot="1">
      <c r="B8" s="5"/>
      <c r="C8" s="5"/>
      <c r="D8" s="5"/>
      <c r="E8" s="5"/>
      <c r="F8" s="5"/>
      <c r="G8" s="5"/>
      <c r="J8" s="40"/>
      <c r="K8" s="40"/>
      <c r="L8" s="40"/>
    </row>
    <row r="9" spans="1:12" s="2" customFormat="1" ht="48.6" customHeight="1" thickTop="1" thickBot="1">
      <c r="A9" s="13"/>
      <c r="B9" s="14" t="s">
        <v>40</v>
      </c>
      <c r="C9" s="14" t="s">
        <v>41</v>
      </c>
      <c r="D9" s="14" t="s">
        <v>42</v>
      </c>
      <c r="E9" s="14" t="s">
        <v>43</v>
      </c>
      <c r="F9" s="14" t="s">
        <v>44</v>
      </c>
      <c r="G9" s="15" t="s">
        <v>95</v>
      </c>
      <c r="J9" s="40"/>
      <c r="K9" s="40"/>
      <c r="L9" s="40"/>
    </row>
    <row r="10" spans="1:12" s="2" customFormat="1" ht="41.45" customHeight="1" thickTop="1" thickBot="1">
      <c r="A10" s="36" t="s">
        <v>5</v>
      </c>
      <c r="B10" s="35"/>
      <c r="C10" s="35"/>
      <c r="D10" s="35"/>
      <c r="E10" s="35"/>
      <c r="F10" s="35"/>
      <c r="G10" s="16">
        <f>SUM(B10:F10)</f>
        <v>0</v>
      </c>
      <c r="J10" s="40"/>
      <c r="K10" s="40"/>
      <c r="L10" s="40"/>
    </row>
    <row r="11" spans="1:12" s="2" customFormat="1" ht="41.45" customHeight="1" thickBot="1">
      <c r="A11" s="37" t="s">
        <v>6</v>
      </c>
      <c r="B11" s="35"/>
      <c r="C11" s="35"/>
      <c r="D11" s="35"/>
      <c r="E11" s="35"/>
      <c r="F11" s="35"/>
      <c r="G11" s="16">
        <f t="shared" ref="G11:G19" si="0">SUM(B11:F11)</f>
        <v>0</v>
      </c>
      <c r="J11" s="40"/>
      <c r="K11" s="40"/>
      <c r="L11" s="40"/>
    </row>
    <row r="12" spans="1:12" s="2" customFormat="1" ht="41.45" customHeight="1" thickBot="1">
      <c r="A12" s="37" t="s">
        <v>7</v>
      </c>
      <c r="B12" s="35"/>
      <c r="C12" s="35"/>
      <c r="D12" s="35"/>
      <c r="E12" s="35"/>
      <c r="F12" s="35"/>
      <c r="G12" s="16">
        <f t="shared" si="0"/>
        <v>0</v>
      </c>
      <c r="J12" s="40"/>
      <c r="K12" s="40"/>
      <c r="L12" s="40"/>
    </row>
    <row r="13" spans="1:12" s="2" customFormat="1" ht="41.45" customHeight="1" thickBot="1">
      <c r="A13" s="37" t="s">
        <v>8</v>
      </c>
      <c r="B13" s="35"/>
      <c r="C13" s="35"/>
      <c r="D13" s="35"/>
      <c r="E13" s="35"/>
      <c r="F13" s="35"/>
      <c r="G13" s="16">
        <f t="shared" si="0"/>
        <v>0</v>
      </c>
    </row>
    <row r="14" spans="1:12" s="2" customFormat="1" ht="41.45" customHeight="1" thickBot="1">
      <c r="A14" s="37" t="s">
        <v>9</v>
      </c>
      <c r="B14" s="35"/>
      <c r="C14" s="35"/>
      <c r="D14" s="35"/>
      <c r="E14" s="35"/>
      <c r="F14" s="35"/>
      <c r="G14" s="16">
        <f t="shared" si="0"/>
        <v>0</v>
      </c>
    </row>
    <row r="15" spans="1:12" s="2" customFormat="1" ht="41.45" customHeight="1" thickBot="1">
      <c r="A15" s="37" t="s">
        <v>10</v>
      </c>
      <c r="B15" s="35"/>
      <c r="C15" s="35"/>
      <c r="D15" s="35"/>
      <c r="E15" s="35"/>
      <c r="F15" s="35"/>
      <c r="G15" s="16">
        <f t="shared" si="0"/>
        <v>0</v>
      </c>
    </row>
    <row r="16" spans="1:12" s="2" customFormat="1" ht="41.45" customHeight="1" thickBot="1">
      <c r="A16" s="37" t="s">
        <v>11</v>
      </c>
      <c r="B16" s="35"/>
      <c r="C16" s="35"/>
      <c r="D16" s="35"/>
      <c r="E16" s="35"/>
      <c r="F16" s="35"/>
      <c r="G16" s="16">
        <f t="shared" si="0"/>
        <v>0</v>
      </c>
    </row>
    <row r="17" spans="1:7" s="2" customFormat="1" ht="41.45" customHeight="1" thickBot="1">
      <c r="A17" s="37" t="s">
        <v>12</v>
      </c>
      <c r="B17" s="35"/>
      <c r="C17" s="35"/>
      <c r="D17" s="35"/>
      <c r="E17" s="35"/>
      <c r="F17" s="35"/>
      <c r="G17" s="16">
        <f t="shared" si="0"/>
        <v>0</v>
      </c>
    </row>
    <row r="18" spans="1:7" s="2" customFormat="1" ht="41.45" customHeight="1" thickBot="1">
      <c r="A18" s="37" t="s">
        <v>13</v>
      </c>
      <c r="B18" s="35"/>
      <c r="C18" s="35"/>
      <c r="D18" s="35"/>
      <c r="E18" s="35"/>
      <c r="F18" s="35"/>
      <c r="G18" s="16">
        <f t="shared" si="0"/>
        <v>0</v>
      </c>
    </row>
    <row r="19" spans="1:7" s="2" customFormat="1" ht="41.45" customHeight="1" thickBot="1">
      <c r="A19" s="37" t="s">
        <v>14</v>
      </c>
      <c r="B19" s="35"/>
      <c r="C19" s="35"/>
      <c r="D19" s="35"/>
      <c r="E19" s="35"/>
      <c r="F19" s="35"/>
      <c r="G19" s="16">
        <f t="shared" si="0"/>
        <v>0</v>
      </c>
    </row>
    <row r="20" spans="1:7" s="2" customFormat="1" ht="41.45" customHeight="1" thickBot="1">
      <c r="A20" s="18" t="s">
        <v>15</v>
      </c>
      <c r="B20" s="19">
        <f>SUM(B10:B19)</f>
        <v>0</v>
      </c>
      <c r="C20" s="19">
        <f t="shared" ref="C20:F20" si="1">SUM(C10:C19)</f>
        <v>0</v>
      </c>
      <c r="D20" s="19">
        <f t="shared" si="1"/>
        <v>0</v>
      </c>
      <c r="E20" s="19">
        <f t="shared" si="1"/>
        <v>0</v>
      </c>
      <c r="F20" s="19">
        <f t="shared" si="1"/>
        <v>0</v>
      </c>
      <c r="G20" s="20">
        <f>SUM(G10:G19)</f>
        <v>0</v>
      </c>
    </row>
  </sheetData>
  <mergeCells count="1">
    <mergeCell ref="J7:L12"/>
  </mergeCells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1"/>
  <sheetViews>
    <sheetView showGridLines="0" zoomScale="60" zoomScaleNormal="60" workbookViewId="0">
      <selection activeCell="L20" sqref="L20"/>
    </sheetView>
  </sheetViews>
  <sheetFormatPr baseColWidth="10" defaultRowHeight="15"/>
  <cols>
    <col min="1" max="1" width="33.5703125" customWidth="1"/>
    <col min="2" max="7" width="25.140625" style="1" customWidth="1"/>
  </cols>
  <sheetData>
    <row r="1" spans="1:12" ht="39.950000000000003" customHeight="1"/>
    <row r="2" spans="1:12" ht="39.950000000000003" customHeight="1"/>
    <row r="3" spans="1:12" ht="39.950000000000003" customHeight="1"/>
    <row r="4" spans="1:12" s="2" customFormat="1" ht="39.950000000000003" customHeight="1">
      <c r="A4" s="6" t="s">
        <v>19</v>
      </c>
      <c r="B4" s="7"/>
      <c r="C4" s="7"/>
      <c r="D4" s="7"/>
      <c r="E4" s="8"/>
      <c r="F4" s="8"/>
      <c r="G4" s="8"/>
    </row>
    <row r="5" spans="1:12" s="2" customFormat="1" ht="39.950000000000003" customHeight="1">
      <c r="A5" s="10" t="s">
        <v>18</v>
      </c>
      <c r="B5" s="11">
        <v>44013</v>
      </c>
      <c r="C5" s="9"/>
      <c r="D5" s="9"/>
      <c r="E5" s="9"/>
      <c r="F5" s="9"/>
      <c r="G5" s="9"/>
    </row>
    <row r="6" spans="1:12" s="2" customFormat="1" ht="39.950000000000003" customHeight="1" thickBot="1">
      <c r="A6" s="21" t="s">
        <v>16</v>
      </c>
      <c r="B6" s="34">
        <v>0</v>
      </c>
      <c r="C6" s="9"/>
      <c r="D6" s="9"/>
      <c r="E6" s="9"/>
      <c r="F6" s="9"/>
      <c r="G6" s="9"/>
    </row>
    <row r="7" spans="1:12" s="2" customFormat="1" ht="39.950000000000003" customHeight="1" thickTop="1">
      <c r="A7" s="22" t="s">
        <v>17</v>
      </c>
      <c r="B7" s="12">
        <f>IFERROR((G20/B6),0)</f>
        <v>0</v>
      </c>
      <c r="C7" s="9"/>
      <c r="D7" s="9"/>
      <c r="E7" s="9"/>
      <c r="F7" s="9"/>
      <c r="G7" s="9"/>
    </row>
    <row r="8" spans="1:12" s="2" customFormat="1" ht="14.45" customHeight="1" thickBot="1">
      <c r="B8" s="5"/>
      <c r="C8" s="5"/>
      <c r="D8" s="5"/>
      <c r="E8" s="5"/>
      <c r="F8" s="5"/>
      <c r="G8" s="5"/>
      <c r="J8" s="40" t="s">
        <v>101</v>
      </c>
      <c r="K8" s="40"/>
      <c r="L8" s="40"/>
    </row>
    <row r="9" spans="1:12" s="2" customFormat="1" ht="48.6" customHeight="1" thickTop="1" thickBot="1">
      <c r="A9" s="13"/>
      <c r="B9" s="14" t="s">
        <v>62</v>
      </c>
      <c r="C9" s="14" t="s">
        <v>63</v>
      </c>
      <c r="D9" s="14" t="s">
        <v>64</v>
      </c>
      <c r="E9" s="14" t="s">
        <v>65</v>
      </c>
      <c r="F9" s="14" t="s">
        <v>66</v>
      </c>
      <c r="G9" s="15" t="s">
        <v>95</v>
      </c>
      <c r="J9" s="40"/>
      <c r="K9" s="40"/>
      <c r="L9" s="40"/>
    </row>
    <row r="10" spans="1:12" s="2" customFormat="1" ht="41.45" customHeight="1" thickTop="1" thickBot="1">
      <c r="A10" s="36" t="s">
        <v>5</v>
      </c>
      <c r="B10" s="35"/>
      <c r="C10" s="35"/>
      <c r="D10" s="35"/>
      <c r="E10" s="35"/>
      <c r="F10" s="35"/>
      <c r="G10" s="16">
        <f>SUM(B10:F10)</f>
        <v>0</v>
      </c>
      <c r="J10" s="40"/>
      <c r="K10" s="40"/>
      <c r="L10" s="40"/>
    </row>
    <row r="11" spans="1:12" s="2" customFormat="1" ht="41.45" customHeight="1" thickBot="1">
      <c r="A11" s="37" t="s">
        <v>6</v>
      </c>
      <c r="B11" s="35"/>
      <c r="C11" s="35"/>
      <c r="D11" s="35"/>
      <c r="E11" s="35"/>
      <c r="F11" s="35"/>
      <c r="G11" s="16">
        <f t="shared" ref="G11:G19" si="0">SUM(B11:F11)</f>
        <v>0</v>
      </c>
      <c r="J11" s="40"/>
      <c r="K11" s="40"/>
      <c r="L11" s="40"/>
    </row>
    <row r="12" spans="1:12" s="2" customFormat="1" ht="41.45" customHeight="1" thickBot="1">
      <c r="A12" s="37" t="s">
        <v>7</v>
      </c>
      <c r="B12" s="35"/>
      <c r="C12" s="35"/>
      <c r="D12" s="35"/>
      <c r="E12" s="35"/>
      <c r="F12" s="35"/>
      <c r="G12" s="16">
        <f t="shared" si="0"/>
        <v>0</v>
      </c>
      <c r="J12" s="40"/>
      <c r="K12" s="40"/>
      <c r="L12" s="40"/>
    </row>
    <row r="13" spans="1:12" s="2" customFormat="1" ht="41.45" customHeight="1" thickBot="1">
      <c r="A13" s="37" t="s">
        <v>8</v>
      </c>
      <c r="B13" s="35"/>
      <c r="C13" s="35"/>
      <c r="D13" s="35"/>
      <c r="E13" s="35"/>
      <c r="F13" s="35"/>
      <c r="G13" s="16">
        <f t="shared" si="0"/>
        <v>0</v>
      </c>
      <c r="J13" s="40"/>
      <c r="K13" s="40"/>
      <c r="L13" s="40"/>
    </row>
    <row r="14" spans="1:12" s="2" customFormat="1" ht="41.45" customHeight="1" thickBot="1">
      <c r="A14" s="37" t="s">
        <v>9</v>
      </c>
      <c r="B14" s="35"/>
      <c r="C14" s="35"/>
      <c r="D14" s="35"/>
      <c r="E14" s="35"/>
      <c r="F14" s="35"/>
      <c r="G14" s="16">
        <f t="shared" si="0"/>
        <v>0</v>
      </c>
    </row>
    <row r="15" spans="1:12" s="2" customFormat="1" ht="41.45" customHeight="1" thickBot="1">
      <c r="A15" s="37" t="s">
        <v>10</v>
      </c>
      <c r="B15" s="35"/>
      <c r="C15" s="35"/>
      <c r="D15" s="35"/>
      <c r="E15" s="35"/>
      <c r="F15" s="35"/>
      <c r="G15" s="16">
        <f t="shared" si="0"/>
        <v>0</v>
      </c>
    </row>
    <row r="16" spans="1:12" s="2" customFormat="1" ht="41.45" customHeight="1" thickBot="1">
      <c r="A16" s="37" t="s">
        <v>11</v>
      </c>
      <c r="B16" s="35"/>
      <c r="C16" s="35"/>
      <c r="D16" s="35"/>
      <c r="E16" s="35"/>
      <c r="F16" s="35"/>
      <c r="G16" s="16">
        <f t="shared" si="0"/>
        <v>0</v>
      </c>
    </row>
    <row r="17" spans="1:7" s="2" customFormat="1" ht="41.45" customHeight="1" thickBot="1">
      <c r="A17" s="37" t="s">
        <v>12</v>
      </c>
      <c r="B17" s="35"/>
      <c r="C17" s="35"/>
      <c r="D17" s="35"/>
      <c r="E17" s="35"/>
      <c r="F17" s="35"/>
      <c r="G17" s="16">
        <f t="shared" si="0"/>
        <v>0</v>
      </c>
    </row>
    <row r="18" spans="1:7" s="2" customFormat="1" ht="41.45" customHeight="1" thickBot="1">
      <c r="A18" s="37" t="s">
        <v>13</v>
      </c>
      <c r="B18" s="35"/>
      <c r="C18" s="35"/>
      <c r="D18" s="35"/>
      <c r="E18" s="35"/>
      <c r="F18" s="35"/>
      <c r="G18" s="16">
        <f t="shared" si="0"/>
        <v>0</v>
      </c>
    </row>
    <row r="19" spans="1:7" s="2" customFormat="1" ht="41.45" customHeight="1" thickBot="1">
      <c r="A19" s="37" t="s">
        <v>14</v>
      </c>
      <c r="B19" s="35"/>
      <c r="C19" s="35"/>
      <c r="D19" s="35"/>
      <c r="E19" s="35"/>
      <c r="F19" s="35"/>
      <c r="G19" s="16">
        <f t="shared" si="0"/>
        <v>0</v>
      </c>
    </row>
    <row r="20" spans="1:7" s="2" customFormat="1" ht="41.45" customHeight="1" thickBot="1">
      <c r="A20" s="18" t="s">
        <v>15</v>
      </c>
      <c r="B20" s="19">
        <f>SUM(B10:B19)</f>
        <v>0</v>
      </c>
      <c r="C20" s="19">
        <f t="shared" ref="C20:F20" si="1">SUM(C10:C19)</f>
        <v>0</v>
      </c>
      <c r="D20" s="19">
        <f t="shared" si="1"/>
        <v>0</v>
      </c>
      <c r="E20" s="19">
        <f t="shared" si="1"/>
        <v>0</v>
      </c>
      <c r="F20" s="19">
        <f t="shared" si="1"/>
        <v>0</v>
      </c>
      <c r="G20" s="20">
        <f>SUM(G10:G19)</f>
        <v>0</v>
      </c>
    </row>
    <row r="21" spans="1:7">
      <c r="G21"/>
    </row>
  </sheetData>
  <mergeCells count="1">
    <mergeCell ref="J8:L13"/>
  </mergeCells>
  <pageMargins left="0.7" right="0.7" top="0.75" bottom="0.75" header="0.3" footer="0.3"/>
  <pageSetup paperSize="9" scale="61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0"/>
  <sheetViews>
    <sheetView showGridLines="0" zoomScale="60" zoomScaleNormal="60" workbookViewId="0">
      <selection activeCell="K20" sqref="K20"/>
    </sheetView>
  </sheetViews>
  <sheetFormatPr baseColWidth="10" defaultRowHeight="15"/>
  <cols>
    <col min="1" max="1" width="33.5703125" customWidth="1"/>
    <col min="2" max="7" width="25.140625" style="1" customWidth="1"/>
    <col min="8" max="8" width="23.42578125" customWidth="1"/>
  </cols>
  <sheetData>
    <row r="1" spans="1:13" ht="39.950000000000003" customHeight="1"/>
    <row r="2" spans="1:13" ht="39.950000000000003" customHeight="1"/>
    <row r="3" spans="1:13" ht="39.950000000000003" customHeight="1"/>
    <row r="4" spans="1:13" s="2" customFormat="1" ht="39.950000000000003" customHeight="1">
      <c r="A4" s="6" t="s">
        <v>19</v>
      </c>
      <c r="B4" s="7"/>
      <c r="C4" s="7"/>
      <c r="D4" s="7"/>
      <c r="E4" s="8"/>
      <c r="F4" s="8"/>
      <c r="G4" s="8"/>
      <c r="H4" s="9"/>
    </row>
    <row r="5" spans="1:13" s="2" customFormat="1" ht="39.950000000000003" customHeight="1">
      <c r="A5" s="10" t="s">
        <v>18</v>
      </c>
      <c r="B5" s="11">
        <v>44044</v>
      </c>
      <c r="C5" s="9"/>
      <c r="D5" s="9"/>
      <c r="E5" s="9"/>
      <c r="F5" s="9"/>
      <c r="G5" s="9"/>
      <c r="H5" s="9"/>
    </row>
    <row r="6" spans="1:13" s="2" customFormat="1" ht="39.950000000000003" customHeight="1" thickBot="1">
      <c r="A6" s="21" t="s">
        <v>16</v>
      </c>
      <c r="B6" s="34">
        <v>0</v>
      </c>
      <c r="C6" s="9"/>
      <c r="D6" s="9"/>
      <c r="E6" s="9"/>
      <c r="F6" s="9"/>
      <c r="G6" s="9"/>
      <c r="H6" s="9"/>
    </row>
    <row r="7" spans="1:13" s="2" customFormat="1" ht="39.950000000000003" customHeight="1" thickTop="1">
      <c r="A7" s="22" t="s">
        <v>17</v>
      </c>
      <c r="B7" s="12">
        <f>IFERROR((H20/B6),0)</f>
        <v>0</v>
      </c>
      <c r="C7" s="9"/>
      <c r="D7" s="9"/>
      <c r="E7" s="9"/>
      <c r="F7" s="9"/>
      <c r="G7" s="9"/>
      <c r="H7" s="9"/>
    </row>
    <row r="8" spans="1:13" s="2" customFormat="1" ht="14.45" customHeight="1" thickBot="1">
      <c r="B8" s="5"/>
      <c r="C8" s="5"/>
      <c r="D8" s="5"/>
      <c r="E8" s="5"/>
      <c r="F8" s="5"/>
      <c r="G8" s="5"/>
      <c r="K8" s="40" t="s">
        <v>101</v>
      </c>
      <c r="L8" s="40"/>
      <c r="M8" s="40"/>
    </row>
    <row r="9" spans="1:13" s="2" customFormat="1" ht="48.6" customHeight="1" thickTop="1" thickBot="1">
      <c r="A9" s="13"/>
      <c r="B9" s="14" t="s">
        <v>67</v>
      </c>
      <c r="C9" s="14" t="s">
        <v>68</v>
      </c>
      <c r="D9" s="14" t="s">
        <v>69</v>
      </c>
      <c r="E9" s="14" t="s">
        <v>70</v>
      </c>
      <c r="F9" s="14" t="s">
        <v>71</v>
      </c>
      <c r="G9" s="14" t="s">
        <v>72</v>
      </c>
      <c r="H9" s="15" t="s">
        <v>95</v>
      </c>
      <c r="K9" s="40"/>
      <c r="L9" s="40"/>
      <c r="M9" s="40"/>
    </row>
    <row r="10" spans="1:13" s="2" customFormat="1" ht="41.45" customHeight="1" thickTop="1" thickBot="1">
      <c r="A10" s="36" t="s">
        <v>5</v>
      </c>
      <c r="B10" s="35"/>
      <c r="C10" s="35"/>
      <c r="D10" s="35"/>
      <c r="E10" s="35"/>
      <c r="F10" s="35"/>
      <c r="G10" s="35"/>
      <c r="H10" s="16">
        <f>SUM(B10:G10)</f>
        <v>0</v>
      </c>
      <c r="K10" s="40"/>
      <c r="L10" s="40"/>
      <c r="M10" s="40"/>
    </row>
    <row r="11" spans="1:13" s="2" customFormat="1" ht="41.45" customHeight="1" thickBot="1">
      <c r="A11" s="37" t="s">
        <v>6</v>
      </c>
      <c r="B11" s="35"/>
      <c r="C11" s="35"/>
      <c r="D11" s="35"/>
      <c r="E11" s="35"/>
      <c r="F11" s="35"/>
      <c r="G11" s="35"/>
      <c r="H11" s="16">
        <f t="shared" ref="H11:H19" si="0">SUM(B11:G11)</f>
        <v>0</v>
      </c>
      <c r="K11" s="40"/>
      <c r="L11" s="40"/>
      <c r="M11" s="40"/>
    </row>
    <row r="12" spans="1:13" s="2" customFormat="1" ht="41.45" customHeight="1" thickBot="1">
      <c r="A12" s="37" t="s">
        <v>7</v>
      </c>
      <c r="B12" s="35"/>
      <c r="C12" s="35"/>
      <c r="D12" s="35"/>
      <c r="E12" s="35"/>
      <c r="F12" s="35"/>
      <c r="G12" s="35"/>
      <c r="H12" s="16">
        <f t="shared" si="0"/>
        <v>0</v>
      </c>
      <c r="K12" s="40"/>
      <c r="L12" s="40"/>
      <c r="M12" s="40"/>
    </row>
    <row r="13" spans="1:13" s="2" customFormat="1" ht="41.45" customHeight="1" thickBot="1">
      <c r="A13" s="37" t="s">
        <v>8</v>
      </c>
      <c r="B13" s="35"/>
      <c r="C13" s="35"/>
      <c r="D13" s="35"/>
      <c r="E13" s="35"/>
      <c r="F13" s="35"/>
      <c r="G13" s="35"/>
      <c r="H13" s="16">
        <f t="shared" si="0"/>
        <v>0</v>
      </c>
      <c r="K13" s="40"/>
      <c r="L13" s="40"/>
      <c r="M13" s="40"/>
    </row>
    <row r="14" spans="1:13" s="2" customFormat="1" ht="41.45" customHeight="1" thickBot="1">
      <c r="A14" s="37" t="s">
        <v>9</v>
      </c>
      <c r="B14" s="35"/>
      <c r="C14" s="35"/>
      <c r="D14" s="35"/>
      <c r="E14" s="35"/>
      <c r="F14" s="35"/>
      <c r="G14" s="35"/>
      <c r="H14" s="16">
        <f t="shared" si="0"/>
        <v>0</v>
      </c>
    </row>
    <row r="15" spans="1:13" s="2" customFormat="1" ht="41.45" customHeight="1" thickBot="1">
      <c r="A15" s="37" t="s">
        <v>10</v>
      </c>
      <c r="B15" s="35"/>
      <c r="C15" s="35"/>
      <c r="D15" s="35"/>
      <c r="E15" s="35"/>
      <c r="F15" s="35"/>
      <c r="G15" s="35"/>
      <c r="H15" s="16">
        <f t="shared" si="0"/>
        <v>0</v>
      </c>
    </row>
    <row r="16" spans="1:13" s="2" customFormat="1" ht="41.45" customHeight="1" thickBot="1">
      <c r="A16" s="37" t="s">
        <v>11</v>
      </c>
      <c r="B16" s="35"/>
      <c r="C16" s="35"/>
      <c r="D16" s="35"/>
      <c r="E16" s="35"/>
      <c r="F16" s="35"/>
      <c r="G16" s="35"/>
      <c r="H16" s="16">
        <f t="shared" si="0"/>
        <v>0</v>
      </c>
    </row>
    <row r="17" spans="1:8" s="2" customFormat="1" ht="41.45" customHeight="1" thickBot="1">
      <c r="A17" s="37" t="s">
        <v>12</v>
      </c>
      <c r="B17" s="35"/>
      <c r="C17" s="35"/>
      <c r="D17" s="35"/>
      <c r="E17" s="35"/>
      <c r="F17" s="35"/>
      <c r="G17" s="35"/>
      <c r="H17" s="16">
        <f t="shared" si="0"/>
        <v>0</v>
      </c>
    </row>
    <row r="18" spans="1:8" s="2" customFormat="1" ht="41.45" customHeight="1" thickBot="1">
      <c r="A18" s="37" t="s">
        <v>13</v>
      </c>
      <c r="B18" s="35"/>
      <c r="C18" s="35"/>
      <c r="D18" s="35"/>
      <c r="E18" s="35"/>
      <c r="F18" s="35"/>
      <c r="G18" s="35"/>
      <c r="H18" s="16">
        <f t="shared" si="0"/>
        <v>0</v>
      </c>
    </row>
    <row r="19" spans="1:8" s="2" customFormat="1" ht="41.45" customHeight="1" thickBot="1">
      <c r="A19" s="37" t="s">
        <v>14</v>
      </c>
      <c r="B19" s="35"/>
      <c r="C19" s="35"/>
      <c r="D19" s="35"/>
      <c r="E19" s="35"/>
      <c r="F19" s="35"/>
      <c r="G19" s="35"/>
      <c r="H19" s="16">
        <f t="shared" si="0"/>
        <v>0</v>
      </c>
    </row>
    <row r="20" spans="1:8" s="2" customFormat="1" ht="41.45" customHeight="1" thickBot="1">
      <c r="A20" s="18" t="s">
        <v>15</v>
      </c>
      <c r="B20" s="19">
        <f>SUM(B10:B19)</f>
        <v>0</v>
      </c>
      <c r="C20" s="19">
        <f t="shared" ref="C20:G20" si="1">SUM(C10:C19)</f>
        <v>0</v>
      </c>
      <c r="D20" s="19">
        <f t="shared" si="1"/>
        <v>0</v>
      </c>
      <c r="E20" s="19">
        <f t="shared" si="1"/>
        <v>0</v>
      </c>
      <c r="F20" s="19">
        <f t="shared" si="1"/>
        <v>0</v>
      </c>
      <c r="G20" s="19">
        <f t="shared" si="1"/>
        <v>0</v>
      </c>
      <c r="H20" s="20">
        <f>SUM(H10:H19)</f>
        <v>0</v>
      </c>
    </row>
  </sheetData>
  <mergeCells count="1">
    <mergeCell ref="K8:M13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Resumen año 2020</vt:lpstr>
      <vt:lpstr>Ene20</vt:lpstr>
      <vt:lpstr>Feb20</vt:lpstr>
      <vt:lpstr>Mar20</vt:lpstr>
      <vt:lpstr>Abr20</vt:lpstr>
      <vt:lpstr>May20</vt:lpstr>
      <vt:lpstr>Jun20</vt:lpstr>
      <vt:lpstr>Jul20</vt:lpstr>
      <vt:lpstr>Ago20</vt:lpstr>
      <vt:lpstr>Sep20</vt:lpstr>
      <vt:lpstr>Oct20</vt:lpstr>
      <vt:lpstr>Nov20</vt:lpstr>
      <vt:lpstr>Dic20</vt:lpstr>
      <vt:lpstr>'Abr20'!Área_de_impresión</vt:lpstr>
      <vt:lpstr>'Ago20'!Área_de_impresión</vt:lpstr>
      <vt:lpstr>'Dic20'!Área_de_impresión</vt:lpstr>
      <vt:lpstr>'Ene20'!Área_de_impresión</vt:lpstr>
      <vt:lpstr>'Feb20'!Área_de_impresión</vt:lpstr>
      <vt:lpstr>'Jul20'!Área_de_impresión</vt:lpstr>
      <vt:lpstr>'Jun20'!Área_de_impresión</vt:lpstr>
      <vt:lpstr>'Mar20'!Área_de_impresión</vt:lpstr>
      <vt:lpstr>'May20'!Área_de_impresión</vt:lpstr>
      <vt:lpstr>'Nov20'!Área_de_impresión</vt:lpstr>
      <vt:lpstr>'Oct20'!Área_de_impresión</vt:lpstr>
      <vt:lpstr>'Resumen año 2020'!Área_de_impresión</vt:lpstr>
      <vt:lpstr>'Sep20'!Área_de_impresión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Lavado, Ainhoa</dc:creator>
  <cp:lastModifiedBy>Amparo Ruiz Fernandez</cp:lastModifiedBy>
  <cp:lastPrinted>2020-06-10T10:52:58Z</cp:lastPrinted>
  <dcterms:created xsi:type="dcterms:W3CDTF">2020-03-20T15:37:10Z</dcterms:created>
  <dcterms:modified xsi:type="dcterms:W3CDTF">2020-06-15T13:03:08Z</dcterms:modified>
</cp:coreProperties>
</file>